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Common\Customs\Ocean\90.01 TSS Package-v05.11-15\20. NCTS-P5\74.3 SfA of DDNTA-5.15.1\DDNTA-5.15.1-v1.00-SfA __ on CIRCABC\DDNTA_Appendices-5.15.1-v1.00-SfA\"/>
    </mc:Choice>
  </mc:AlternateContent>
  <xr:revisionPtr revIDLastSave="0" documentId="14_{DB055A4B-3CE7-4093-AEB4-76E873CB7A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" sheetId="7" r:id="rId1"/>
    <sheet name="Explanation" sheetId="9" r:id="rId2"/>
    <sheet name="IE Scope" sheetId="11" r:id="rId3"/>
    <sheet name="pvt_Existing functionality" sheetId="12" r:id="rId4"/>
  </sheets>
  <definedNames>
    <definedName name="_xlnm._FilterDatabase" localSheetId="2" hidden="1">'IE Scope'!$A$1:$V$119</definedName>
    <definedName name="_Ref529865700" localSheetId="0">Cover!$B$3</definedName>
    <definedName name="_xlcn.WorksheetConnection_DDNTA_APP_Av3.10SfA.xlsxScopeTable" hidden="1">ScopeTable[]</definedName>
  </definedNames>
  <calcPr calcId="191029"/>
  <pivotCaches>
    <pivotCache cacheId="2" r:id="rId5"/>
  </pivotCaches>
  <extLst>
    <ext xmlns:x15="http://schemas.microsoft.com/office/spreadsheetml/2010/11/main" uri="{FCE2AD5D-F65C-4FA6-A056-5C36A1767C68}">
      <x15:dataModel>
        <x15:modelTables>
          <x15:modelTable id="ScopeTable 1" name="ScopeTable 1" connection="WorksheetConnection_DDNTA_APP_A-v3.10-SfA.xlsx!ScopeTable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11" l="1"/>
  <c r="B102" i="11"/>
  <c r="L57" i="11"/>
  <c r="L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tc={6750AEDC-B3CC-4B82-A07E-743B0AF1F59A}</author>
    <author>tc={92645367-00EC-4F72-B3F1-43BE27F5BBF2}</author>
    <author>tc={0406FB23-BA27-4AD2-85BA-059D7D4A50AF}</author>
    <author>tc={4E184092-8191-4111-8CB6-F7253BB0465D}</author>
  </authors>
  <commentList>
    <comment ref="H53" authorId="0" shapeId="0" xr:uid="{6750AEDC-B3CC-4B82-A07E-743B0AF1F59A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'CS/MIS' is replaced by 'CS/MIS2'.
The new (To-Be) messages are exchanged with CS/MIS2, not with CS/MIS that is being phased out.</t>
      </text>
    </comment>
    <comment ref="G55" authorId="1" shapeId="0" xr:uid="{92645367-00EC-4F72-B3F1-43BE27F5BBF2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CD078C shall be sent by NTAs to CS/MIS2, not from CS/MIS2 to NTAs.</t>
      </text>
    </comment>
    <comment ref="F118" authorId="2" shapeId="0" xr:uid="{0406FB23-BA27-4AD2-85BA-059D7D4A50AF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CD974C shall be sent by NTAs to CS/MIS2, not from CS/MIS2 to NTAs.</t>
      </text>
    </comment>
    <comment ref="G119" authorId="3" shapeId="0" xr:uid="{4E184092-8191-4111-8CB6-F7253BB0465D}">
      <text>
        <t>[Threaded comment]
Your version of Excel allows you to read this threaded comment; however, any edits to it will get removed if the file is opened in a newer version of Excel. Learn more: https://go.microsoft.com/fwlink/?linkid=870924
Comment:
    Correction applied on DDNTA-5.15.0-v1.00:
The value 'M' is replaced by '-'.
The message CD975C shall be sent by NTAs to CS/MIS2, not from CS/MIS2 to NTAs.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DDNTA_APP_A-v3.10-SfA.xlsx!ScopeTable" type="102" refreshedVersion="8" minRefreshableVersion="5">
    <extLst>
      <ext xmlns:x15="http://schemas.microsoft.com/office/spreadsheetml/2010/11/main" uri="{DE250136-89BD-433C-8126-D09CA5730AF9}">
        <x15:connection id="ScopeTable 1" autoDelete="1">
          <x15:rangePr sourceName="_xlcn.WorksheetConnection_DDNTA_APP_Av3.10SfA.xlsxScopeTable"/>
        </x15:connection>
      </ext>
    </extLst>
  </connection>
</connections>
</file>

<file path=xl/sharedStrings.xml><?xml version="1.0" encoding="utf-8"?>
<sst xmlns="http://schemas.openxmlformats.org/spreadsheetml/2006/main" count="2793" uniqueCount="656">
  <si>
    <t>NOTIFICATION OF SYSTEM UNAVAILABILITY TO CD</t>
  </si>
  <si>
    <t>NOTIFICATION OF SYSTEM UNAVAILABILITY TO ND</t>
  </si>
  <si>
    <t>M</t>
  </si>
  <si>
    <t>SR</t>
  </si>
  <si>
    <t>CCN/CSI</t>
  </si>
  <si>
    <t>ieCA</t>
  </si>
  <si>
    <t>Y</t>
  </si>
  <si>
    <t>XML</t>
  </si>
  <si>
    <t>CD906C</t>
  </si>
  <si>
    <t>CD</t>
  </si>
  <si>
    <t>ND</t>
  </si>
  <si>
    <t>ED</t>
  </si>
  <si>
    <t>CD917C</t>
  </si>
  <si>
    <t>XML NACK</t>
  </si>
  <si>
    <t>CSI</t>
  </si>
  <si>
    <t>CD070C</t>
  </si>
  <si>
    <t>CD071C</t>
  </si>
  <si>
    <t>R</t>
  </si>
  <si>
    <t>O</t>
  </si>
  <si>
    <t>CD001C</t>
  </si>
  <si>
    <t>CD002C</t>
  </si>
  <si>
    <t>CD003C</t>
  </si>
  <si>
    <t>CC004C</t>
  </si>
  <si>
    <t>CD006C</t>
  </si>
  <si>
    <t>CC007C</t>
  </si>
  <si>
    <t>CC009C</t>
  </si>
  <si>
    <t>CD010C</t>
  </si>
  <si>
    <t>CD012C</t>
  </si>
  <si>
    <t>CC013C</t>
  </si>
  <si>
    <t>CC014C</t>
  </si>
  <si>
    <t>CC015C</t>
  </si>
  <si>
    <t>CC017C</t>
  </si>
  <si>
    <t>CD018C</t>
  </si>
  <si>
    <t>CC019C</t>
  </si>
  <si>
    <t>CC023C</t>
  </si>
  <si>
    <t>CD024C</t>
  </si>
  <si>
    <t>CC025C</t>
  </si>
  <si>
    <t>CD027C</t>
  </si>
  <si>
    <t>CC028C</t>
  </si>
  <si>
    <t>CC029C</t>
  </si>
  <si>
    <t>CD038C</t>
  </si>
  <si>
    <t>CC040C</t>
  </si>
  <si>
    <t>CC043C</t>
  </si>
  <si>
    <t>CC044C</t>
  </si>
  <si>
    <t>CC045C</t>
  </si>
  <si>
    <t>CD050C</t>
  </si>
  <si>
    <t>CC051C</t>
  </si>
  <si>
    <t>CC054C</t>
  </si>
  <si>
    <t>CC055C</t>
  </si>
  <si>
    <t>CD059C</t>
  </si>
  <si>
    <t>CC060C</t>
  </si>
  <si>
    <t>CD063C</t>
  </si>
  <si>
    <t>CD094C</t>
  </si>
  <si>
    <t>CD095C</t>
  </si>
  <si>
    <t>CD114C</t>
  </si>
  <si>
    <t>CD115C</t>
  </si>
  <si>
    <t>CD118C</t>
  </si>
  <si>
    <t>CC140C</t>
  </si>
  <si>
    <t>CC141C</t>
  </si>
  <si>
    <t>CD142C</t>
  </si>
  <si>
    <t>CD143C</t>
  </si>
  <si>
    <t>CD144C</t>
  </si>
  <si>
    <t>CD145C</t>
  </si>
  <si>
    <t>CD160C</t>
  </si>
  <si>
    <t>CD164C</t>
  </si>
  <si>
    <t>CD165C</t>
  </si>
  <si>
    <t>CD168C</t>
  </si>
  <si>
    <t>NOTIFICATION LEAVING SECURITY AREA</t>
  </si>
  <si>
    <t>CD180C</t>
  </si>
  <si>
    <t>CD181C</t>
  </si>
  <si>
    <t>CC182C</t>
  </si>
  <si>
    <t>CD200C</t>
  </si>
  <si>
    <t>CC928C</t>
  </si>
  <si>
    <t>POSITIVE ACKNOWLEDGE</t>
  </si>
  <si>
    <t>CD971C</t>
  </si>
  <si>
    <t>CD201C</t>
  </si>
  <si>
    <t>CC034C</t>
  </si>
  <si>
    <t>CC037C</t>
  </si>
  <si>
    <t>CD203C</t>
  </si>
  <si>
    <t>CD204C</t>
  </si>
  <si>
    <t>CD205C</t>
  </si>
  <si>
    <t>CD209C</t>
  </si>
  <si>
    <t>CC224C</t>
  </si>
  <si>
    <t>CC225C</t>
  </si>
  <si>
    <t>CC228C</t>
  </si>
  <si>
    <t>CC229C</t>
  </si>
  <si>
    <t>CC231C</t>
  </si>
  <si>
    <t>CC042C</t>
  </si>
  <si>
    <t>CC048C</t>
  </si>
  <si>
    <t>CC190C</t>
  </si>
  <si>
    <t>CC191C</t>
  </si>
  <si>
    <t>CC026C</t>
  </si>
  <si>
    <t>CC035C</t>
  </si>
  <si>
    <t>CD049C</t>
  </si>
  <si>
    <t>CC170C</t>
  </si>
  <si>
    <t>CD150C</t>
  </si>
  <si>
    <t>CD151C</t>
  </si>
  <si>
    <t>CD152C</t>
  </si>
  <si>
    <t>CD411D</t>
  </si>
  <si>
    <t>ANTICIPATED ARRIVAL RECORD REQUEST</t>
  </si>
  <si>
    <t>ANTICIPATED ARRIVAL RECORD RESPONSE</t>
  </si>
  <si>
    <t>ANTICIPATED ARRIVAL RECORD-TIR-SPEED</t>
  </si>
  <si>
    <t>QUERY ON GUARANTEES</t>
  </si>
  <si>
    <t>RESPONSE QUERY ON GUARANTEES</t>
  </si>
  <si>
    <t>RECOVERY COMMUNICATION</t>
  </si>
  <si>
    <t>ANTICIPATED TRANSIT RECORD REQUEST</t>
  </si>
  <si>
    <t>ANTICIPATED TRANSIT RECORD RESPONSE</t>
  </si>
  <si>
    <t>ANTICIPATED EXIT FOR TRANSIT RECORD</t>
  </si>
  <si>
    <t>ANTICIPATED EXIT FOR TRANSIT RECORD REQUEST</t>
  </si>
  <si>
    <t>ANTICIPATED EXIT FOR TRANSIT RECORD RESPONSE</t>
  </si>
  <si>
    <t>RECOVERY NOTIFICATION</t>
  </si>
  <si>
    <t>INFORMATION ABOUT NON-ARRIVED MOVEMENT</t>
  </si>
  <si>
    <t>PRESENTATION NOTIFICATION FOR THE PRE-LODGED DECLARATION</t>
  </si>
  <si>
    <t>INDIVIDUAL GUARANTEE VOUCHER SOLD</t>
  </si>
  <si>
    <t>CC022C</t>
  </si>
  <si>
    <t xml:space="preserve">OWNER: </t>
  </si>
  <si>
    <t xml:space="preserve">ISSUE DATE: </t>
  </si>
  <si>
    <t>VERSION:</t>
  </si>
  <si>
    <t>Taxation and Customs Union DG</t>
  </si>
  <si>
    <t>SUBJECT:</t>
  </si>
  <si>
    <t>DDNTA FOR NCTS P5</t>
  </si>
  <si>
    <t>Appendix A: Message Scope</t>
  </si>
  <si>
    <t>(DDNTA_APP_A)</t>
  </si>
  <si>
    <t>NA</t>
  </si>
  <si>
    <t>ANTICIPATED ARRIVAL RECORD</t>
  </si>
  <si>
    <t>AMENDMENT ACCEPTANCE</t>
  </si>
  <si>
    <t>AMENDMENT REJECTION</t>
  </si>
  <si>
    <t>ARRIVAL ADVICE</t>
  </si>
  <si>
    <t>ARRIVAL NOTIFICATION</t>
  </si>
  <si>
    <t>ARRIVAL NOTIFICATION REJECTION</t>
  </si>
  <si>
    <t>DECLARATION AMENDMENT</t>
  </si>
  <si>
    <t>DECLARATION DATA</t>
  </si>
  <si>
    <t>DECLARATION REJECTED</t>
  </si>
  <si>
    <t>DEPARTURE CONTROL RESULTS</t>
  </si>
  <si>
    <t>DESTINATION CONTROL RESULTS</t>
  </si>
  <si>
    <t>DISCREPANCIES</t>
  </si>
  <si>
    <t>NOTIFICATION TO AMEND DECLARATION</t>
  </si>
  <si>
    <t>GUARANTOR NOTIFICATION</t>
  </si>
  <si>
    <t>FORWARDED ARRIVAL ADVICE</t>
  </si>
  <si>
    <t>GOODS RELEASE NOTIFICATION</t>
  </si>
  <si>
    <t>GUARANTEE ACCESS CODES</t>
  </si>
  <si>
    <t>MOVEMENT QUERY</t>
  </si>
  <si>
    <t>MRN ALLOCATED</t>
  </si>
  <si>
    <t>RELEASE FOR TRANSIT</t>
  </si>
  <si>
    <t>RESPONSE TO MOVEMENT QUERY</t>
  </si>
  <si>
    <t>TRANSIT INVALIDATION NOTIFICATION TO AES</t>
  </si>
  <si>
    <t>UNLOADING PERMISSION</t>
  </si>
  <si>
    <t>UNLOADING REMARKS</t>
  </si>
  <si>
    <t>WRITE-OFF NOTIFICATION</t>
  </si>
  <si>
    <t>ANTICIPATED TRANSIT RECORD</t>
  </si>
  <si>
    <t>NO RELEASE FOR TRANSIT</t>
  </si>
  <si>
    <t>REQUEST OF RELEASE</t>
  </si>
  <si>
    <t>GUARANTEE NOT VALID</t>
  </si>
  <si>
    <t>UNLOADING REMARKS REJECTION</t>
  </si>
  <si>
    <t>CANCEL ENQUIRY NOTIFICATION</t>
  </si>
  <si>
    <t>CONTROL DECISION NOTIFICATION</t>
  </si>
  <si>
    <t>RELEASE REQUEST REJECTION</t>
  </si>
  <si>
    <t>STATUS REQUEST</t>
  </si>
  <si>
    <t>STATUS RESPONSE</t>
  </si>
  <si>
    <t>NOTIFICATION CROSSING FRONTIER</t>
  </si>
  <si>
    <t>REQUEST ON NON-ARRIVED MOVEMENT</t>
  </si>
  <si>
    <t>ENQUIRY REQUEST</t>
  </si>
  <si>
    <t>ENQUIRY RESPONSE</t>
  </si>
  <si>
    <t>ENQUIRY INFORMATION</t>
  </si>
  <si>
    <t>ENQUIRY INFORMATION REQUEST</t>
  </si>
  <si>
    <t>RECOVERY REQUEST</t>
  </si>
  <si>
    <t>RECOVERY ACCEPTANCE NOTIFICATION</t>
  </si>
  <si>
    <t>RECOVERY DISPATCH NOTIFICATION</t>
  </si>
  <si>
    <t>INCIDENT NOTIFICATION</t>
  </si>
  <si>
    <t>FORWARDED INCIDENT NOTIFICATION TO CD</t>
  </si>
  <si>
    <t>FORWARDED INCIDENT NOTIFICATION TO ED</t>
  </si>
  <si>
    <t>TRANSIT PRESENTATION NOTIFICATION</t>
  </si>
  <si>
    <t>TRANSIT PRESENTATION NOTIFICATION RESPONSE</t>
  </si>
  <si>
    <t>GUARANTEE CHECK</t>
  </si>
  <si>
    <t>GUARANTEE USE</t>
  </si>
  <si>
    <t>GUARANTEE USE CANCELLATION</t>
  </si>
  <si>
    <t>GUARANTEE USE RESULT</t>
  </si>
  <si>
    <t>CREDIT REFERENCE AMOUNT</t>
  </si>
  <si>
    <t>GUARANTEE UPDATE NOTIFICATION</t>
  </si>
  <si>
    <t>COMPREHENSIVE GUARANTEE CANCELLATION LIABILITY LIBERATION</t>
  </si>
  <si>
    <t>INDIVIDUAL GUARANTEE VOUCHER REVOCATION NOTIFICATION</t>
  </si>
  <si>
    <t>COMPREHENSIVE GUARANTEE CANCELLATION NOTIFICATION</t>
  </si>
  <si>
    <t>SENDING OF STATISTICS DATA</t>
  </si>
  <si>
    <t>STATISTICS GENERATED SENT TO NATIONAL DOMAIN</t>
  </si>
  <si>
    <t>FUNCTIONAL NACK</t>
  </si>
  <si>
    <t>CCN/CSI CONFIRM ON DELIVERY ACKNOWLEDGEMENT</t>
  </si>
  <si>
    <t>CCN/CSI CONFIRM ON ARRIVAL ACKNOWLEDGEMENT</t>
  </si>
  <si>
    <t>CCN/CSI EXPIRATION NOTIFICATION</t>
  </si>
  <si>
    <t>CCN/CSI EXCEPTION NOTIFICATION</t>
  </si>
  <si>
    <t>AVAILABILITY MATRIX</t>
  </si>
  <si>
    <t>FULL UNAVAILABILITY SCHEDULE</t>
  </si>
  <si>
    <t>Columns Name</t>
  </si>
  <si>
    <t>Columns content description</t>
  </si>
  <si>
    <t>Possible Values</t>
  </si>
  <si>
    <t>IE</t>
  </si>
  <si>
    <t>IE+’number’</t>
  </si>
  <si>
    <t>Text</t>
  </si>
  <si>
    <t>National Transit Application in NCTS-P5</t>
  </si>
  <si>
    <t>M, SR, R, O, blank</t>
  </si>
  <si>
    <t>The Information Exchange identifier as defined in the Appendix Q2.</t>
  </si>
  <si>
    <t>This appendix defines which IEs are mandatory or (strongly) recommended for the National Administrations, the exchange mechanism and the format of the message in NCTS-P5.</t>
  </si>
  <si>
    <t>Modified</t>
  </si>
  <si>
    <t>Unchanged</t>
  </si>
  <si>
    <t>IE Number</t>
  </si>
  <si>
    <t>IE Version</t>
  </si>
  <si>
    <t>IE Status compared to NCTS P4</t>
  </si>
  <si>
    <t>IE001</t>
  </si>
  <si>
    <t>(C_AAR_SND)</t>
  </si>
  <si>
    <t>CD001B</t>
  </si>
  <si>
    <t>AAR</t>
  </si>
  <si>
    <t>EDIFACT</t>
  </si>
  <si>
    <t>IE002</t>
  </si>
  <si>
    <t>(C_AAR_REQ)</t>
  </si>
  <si>
    <t>CD002A</t>
  </si>
  <si>
    <t>AAR REQUEST</t>
  </si>
  <si>
    <t>IE003</t>
  </si>
  <si>
    <t>(C_AAR_RSP)</t>
  </si>
  <si>
    <t>CD003B</t>
  </si>
  <si>
    <t>AAR RESPONSE</t>
  </si>
  <si>
    <t>IE004</t>
  </si>
  <si>
    <t>(E_AMD_ACC)</t>
  </si>
  <si>
    <t>CC004A</t>
  </si>
  <si>
    <t>IE005</t>
  </si>
  <si>
    <t>(E_AMD_REJ)</t>
  </si>
  <si>
    <t>CC005A</t>
  </si>
  <si>
    <t>IE006</t>
  </si>
  <si>
    <t>(C_ARR_ADV)</t>
  </si>
  <si>
    <t>CD006A</t>
  </si>
  <si>
    <t>IE007</t>
  </si>
  <si>
    <t>(E_ARR_NOT)</t>
  </si>
  <si>
    <t>CC007A</t>
  </si>
  <si>
    <t>IE008</t>
  </si>
  <si>
    <t>(E_ARR_REJ)</t>
  </si>
  <si>
    <t>CC008A</t>
  </si>
  <si>
    <t>IE009</t>
  </si>
  <si>
    <t>(E_INV_DEC)</t>
  </si>
  <si>
    <t>CC009A</t>
  </si>
  <si>
    <t>CANCELLATION DECISION</t>
  </si>
  <si>
    <t>(E_CAN_DEC)</t>
  </si>
  <si>
    <t>IE010</t>
  </si>
  <si>
    <t>(C_INV_NOT)</t>
  </si>
  <si>
    <t>CD010A</t>
  </si>
  <si>
    <t>CANCELLATION NOTIFICATION</t>
  </si>
  <si>
    <t>(C_CAN_NOT)</t>
  </si>
  <si>
    <t>IE011</t>
  </si>
  <si>
    <t>CD011A</t>
  </si>
  <si>
    <t>SENSITIVE GOODS NOTIFICATION</t>
  </si>
  <si>
    <t>(C_SGI_NOT)</t>
  </si>
  <si>
    <t>IE012</t>
  </si>
  <si>
    <t>(C_AAR_SPD)</t>
  </si>
  <si>
    <t>CD012B</t>
  </si>
  <si>
    <t>AAR-TIR-SPEED</t>
  </si>
  <si>
    <t>IE013</t>
  </si>
  <si>
    <t>(E_DEC_AMD)</t>
  </si>
  <si>
    <t>CC013B</t>
  </si>
  <si>
    <t>IE014</t>
  </si>
  <si>
    <t>(E_DEC_INV)</t>
  </si>
  <si>
    <t>CC014A</t>
  </si>
  <si>
    <t>DECLARATION CANCELLATION REQUEST</t>
  </si>
  <si>
    <t>(E_DEC_CAN)</t>
  </si>
  <si>
    <t>IE015</t>
  </si>
  <si>
    <t>(E_DEC_DAT)</t>
  </si>
  <si>
    <t>CC015B</t>
  </si>
  <si>
    <t>IE016</t>
  </si>
  <si>
    <t>(E_DEC_REJ)</t>
  </si>
  <si>
    <t>CC016A</t>
  </si>
  <si>
    <t>IE017</t>
  </si>
  <si>
    <t>(N_DEP_CON)</t>
  </si>
  <si>
    <t>CC017B</t>
  </si>
  <si>
    <t>IE018</t>
  </si>
  <si>
    <t>(C_DES_CON)</t>
  </si>
  <si>
    <t>CD018B</t>
  </si>
  <si>
    <t>IE019</t>
  </si>
  <si>
    <t>(E_DIS_SND)</t>
  </si>
  <si>
    <t>CC019A</t>
  </si>
  <si>
    <t>IE020</t>
  </si>
  <si>
    <t>CD020A</t>
  </si>
  <si>
    <t>DISCREPANCIES SOLVED NOTIFICATION</t>
  </si>
  <si>
    <t>(C_DIS_SOL)</t>
  </si>
  <si>
    <t>IE021</t>
  </si>
  <si>
    <t>(E_REJ_NOT)</t>
  </si>
  <si>
    <t>CC021A</t>
  </si>
  <si>
    <t>AAR REJECTION NOTIFICATION</t>
  </si>
  <si>
    <t>IE022</t>
  </si>
  <si>
    <t>(E_AMD_NOT)</t>
  </si>
  <si>
    <t>IE023</t>
  </si>
  <si>
    <t>(E_GUA_NOT)</t>
  </si>
  <si>
    <t>CC023A</t>
  </si>
  <si>
    <t>IE024</t>
  </si>
  <si>
    <t>(C_FWD_ARR)</t>
  </si>
  <si>
    <t>CD024A</t>
  </si>
  <si>
    <t>IE025</t>
  </si>
  <si>
    <t>(E_GDS_REL)</t>
  </si>
  <si>
    <t>CC025A</t>
  </si>
  <si>
    <t>IE026</t>
  </si>
  <si>
    <t>(E_ACC_COD)</t>
  </si>
  <si>
    <t>CC026A</t>
  </si>
  <si>
    <t>IE027</t>
  </si>
  <si>
    <t>(C_MVT_QUE)</t>
  </si>
  <si>
    <t>CD027A</t>
  </si>
  <si>
    <t>IE028</t>
  </si>
  <si>
    <t>(E_MRN_ALL)</t>
  </si>
  <si>
    <t>CC028A</t>
  </si>
  <si>
    <t>IE029</t>
  </si>
  <si>
    <t>(E_REL_TRA)</t>
  </si>
  <si>
    <t>CC029B</t>
  </si>
  <si>
    <t>IE034</t>
  </si>
  <si>
    <t>(E_GUA_QUE)</t>
  </si>
  <si>
    <t>CD034A</t>
  </si>
  <si>
    <t>(C_GUA_QUE)</t>
  </si>
  <si>
    <t>IE035</t>
  </si>
  <si>
    <t>(E_REC_NOT)</t>
  </si>
  <si>
    <t>CC035A</t>
  </si>
  <si>
    <t>IE037</t>
  </si>
  <si>
    <t>(E_GUA_RSP)</t>
  </si>
  <si>
    <t>CD037A</t>
  </si>
  <si>
    <t>(C_GUA_RSP)</t>
  </si>
  <si>
    <t>IE038</t>
  </si>
  <si>
    <t>(C_MVT_RSP)</t>
  </si>
  <si>
    <t>CD038B</t>
  </si>
  <si>
    <t>IE040</t>
  </si>
  <si>
    <t>(N_INV_TRA)</t>
  </si>
  <si>
    <t>IE042</t>
  </si>
  <si>
    <t>(N_DES_CON)</t>
  </si>
  <si>
    <t>IE043</t>
  </si>
  <si>
    <t>(E_ULD_PER)</t>
  </si>
  <si>
    <t>CC043A</t>
  </si>
  <si>
    <t>IE044</t>
  </si>
  <si>
    <t>(E_ULD_REM)</t>
  </si>
  <si>
    <t>CC044A</t>
  </si>
  <si>
    <t>IE045</t>
  </si>
  <si>
    <t>(E_WRT_NOT)</t>
  </si>
  <si>
    <t>CC045A</t>
  </si>
  <si>
    <t>IE048</t>
  </si>
  <si>
    <t>(N_REC_COM)</t>
  </si>
  <si>
    <t>IE049</t>
  </si>
  <si>
    <t>IE050</t>
  </si>
  <si>
    <t>(C_ATR_SND)</t>
  </si>
  <si>
    <t>CD050B</t>
  </si>
  <si>
    <t>ATR</t>
  </si>
  <si>
    <t>IE051</t>
  </si>
  <si>
    <t>(E_REL_NOT)</t>
  </si>
  <si>
    <t>CC051B</t>
  </si>
  <si>
    <t>IE054</t>
  </si>
  <si>
    <t>(E_REQ_REL)</t>
  </si>
  <si>
    <t>CC054A</t>
  </si>
  <si>
    <t>IE055</t>
  </si>
  <si>
    <t>(E_GUA_INV)</t>
  </si>
  <si>
    <t>CC055A</t>
  </si>
  <si>
    <t>IE058</t>
  </si>
  <si>
    <t>(E_ULD_REJ)</t>
  </si>
  <si>
    <t>CC058A</t>
  </si>
  <si>
    <t>IE059</t>
  </si>
  <si>
    <t>(C_CAN_ENQ)</t>
  </si>
  <si>
    <t>CD059A</t>
  </si>
  <si>
    <t>IE060</t>
  </si>
  <si>
    <t>(E_CTR_DEC)</t>
  </si>
  <si>
    <t>CC060A</t>
  </si>
  <si>
    <t>IE062</t>
  </si>
  <si>
    <t>(E_REQ_REJ)</t>
  </si>
  <si>
    <t>CC062A</t>
  </si>
  <si>
    <t>IE063</t>
  </si>
  <si>
    <t>(C_REC_COM)</t>
  </si>
  <si>
    <t>CD063A</t>
  </si>
  <si>
    <t>PAPER, NA, CCN/CSI</t>
  </si>
  <si>
    <t>IE070</t>
  </si>
  <si>
    <t>(C_UNA_COM)</t>
  </si>
  <si>
    <t>CD070A</t>
  </si>
  <si>
    <t>IE071</t>
  </si>
  <si>
    <t>(C_UNA_NAT)</t>
  </si>
  <si>
    <t>CD071A</t>
  </si>
  <si>
    <t>IE094</t>
  </si>
  <si>
    <t>(C_STD_REQ)</t>
  </si>
  <si>
    <t>IE095</t>
  </si>
  <si>
    <t>(C_STD_RSP)</t>
  </si>
  <si>
    <t>IE100</t>
  </si>
  <si>
    <t>CC100A</t>
  </si>
  <si>
    <t>ASK FOR DOCUMENTS</t>
  </si>
  <si>
    <t>(E_ASK_DOC)</t>
  </si>
  <si>
    <t>IE101</t>
  </si>
  <si>
    <t>RETURN DOCUMENTS</t>
  </si>
  <si>
    <t>(E_DOC_SND)</t>
  </si>
  <si>
    <t>PAPER</t>
  </si>
  <si>
    <t>IE110</t>
  </si>
  <si>
    <t>PAPER CONTROL RESULTS</t>
  </si>
  <si>
    <t>(C_RES_PAP)</t>
  </si>
  <si>
    <t>IE114</t>
  </si>
  <si>
    <t>(C_ATR_REQ)</t>
  </si>
  <si>
    <t>CD114A</t>
  </si>
  <si>
    <t>ATR REQUEST</t>
  </si>
  <si>
    <t>IE115</t>
  </si>
  <si>
    <t>(C_ATR_RSP)</t>
  </si>
  <si>
    <t>CD115B</t>
  </si>
  <si>
    <t>ATR RESPONSE</t>
  </si>
  <si>
    <t>IE118</t>
  </si>
  <si>
    <t>(C_NCF_NOT)</t>
  </si>
  <si>
    <t>CD118A</t>
  </si>
  <si>
    <t>NCF</t>
  </si>
  <si>
    <t>IE119</t>
  </si>
  <si>
    <t>DEPARTURE CONTROL DOCUMENT ON PAPER</t>
  </si>
  <si>
    <t>(E_DEP_PAP)</t>
  </si>
  <si>
    <t>IE120</t>
  </si>
  <si>
    <t>DESTINATION CONTROL DOCUMENT ON PAPER</t>
  </si>
  <si>
    <t>(E_DES_PAP)</t>
  </si>
  <si>
    <t>IE121</t>
  </si>
  <si>
    <t>COMMUNICATE DIVERSION</t>
  </si>
  <si>
    <t>(C_DIV_COM)</t>
  </si>
  <si>
    <t>IE140</t>
  </si>
  <si>
    <t>(E_REQ_MOV)</t>
  </si>
  <si>
    <t>CC140A</t>
  </si>
  <si>
    <t>IE141</t>
  </si>
  <si>
    <t>(E_MOV_RSP)</t>
  </si>
  <si>
    <t>CC141A</t>
  </si>
  <si>
    <t>IE142</t>
  </si>
  <si>
    <t>(C_ENQ_REQ)</t>
  </si>
  <si>
    <t>CD142A</t>
  </si>
  <si>
    <t>IE143</t>
  </si>
  <si>
    <t>(C_ENQ_NEG)</t>
  </si>
  <si>
    <t>CD143A</t>
  </si>
  <si>
    <t>IE144</t>
  </si>
  <si>
    <t>(C_ENQ_INF)</t>
  </si>
  <si>
    <t>CD144A</t>
  </si>
  <si>
    <t>IE145</t>
  </si>
  <si>
    <t>(C_INF_REQ)</t>
  </si>
  <si>
    <t>CD145A</t>
  </si>
  <si>
    <t>IE150</t>
  </si>
  <si>
    <t>(C_REC_REQ)</t>
  </si>
  <si>
    <t>CD150A</t>
  </si>
  <si>
    <t>IE151</t>
  </si>
  <si>
    <t>(C_REC_ACC)</t>
  </si>
  <si>
    <t>CD151A</t>
  </si>
  <si>
    <t>IE152</t>
  </si>
  <si>
    <t>(C_REC_DIS)</t>
  </si>
  <si>
    <t>CD152A</t>
  </si>
  <si>
    <t>IE160</t>
  </si>
  <si>
    <t>(C_AXR_SND)</t>
  </si>
  <si>
    <t>IE164</t>
  </si>
  <si>
    <t>(C_LSA_REQ)</t>
  </si>
  <si>
    <t>IE165</t>
  </si>
  <si>
    <t>(C_LSA _RSP)</t>
  </si>
  <si>
    <t>IE168</t>
  </si>
  <si>
    <t>(C_LSA_NOT)</t>
  </si>
  <si>
    <t>IE170</t>
  </si>
  <si>
    <t>(E_PRE_NOT)</t>
  </si>
  <si>
    <t>IE180</t>
  </si>
  <si>
    <t>(C_INC_NOT)</t>
  </si>
  <si>
    <t>IE181</t>
  </si>
  <si>
    <t>(C_INC_FWD)</t>
  </si>
  <si>
    <t>IE182</t>
  </si>
  <si>
    <t>(E_INC_NOT)</t>
  </si>
  <si>
    <t>IE190</t>
  </si>
  <si>
    <t>(N_XFT_REQ)</t>
  </si>
  <si>
    <t>IE191</t>
  </si>
  <si>
    <t>(N_XFT_RSP)</t>
  </si>
  <si>
    <t>IE200</t>
  </si>
  <si>
    <t>(C_GUA_CHE)</t>
  </si>
  <si>
    <t>CD200A</t>
  </si>
  <si>
    <t>IE201</t>
  </si>
  <si>
    <t>GUARANTEE CHECK RESULT</t>
  </si>
  <si>
    <t>(C_GUA_RES)</t>
  </si>
  <si>
    <t>CD201A</t>
  </si>
  <si>
    <t>IE203</t>
  </si>
  <si>
    <t>(C_GUA_USE)</t>
  </si>
  <si>
    <t>CD203A</t>
  </si>
  <si>
    <t>IE204</t>
  </si>
  <si>
    <t>(C_GUA_CAN)</t>
  </si>
  <si>
    <t>CD204A</t>
  </si>
  <si>
    <t>IE205</t>
  </si>
  <si>
    <t>(C_GUA_USR)</t>
  </si>
  <si>
    <t>CD205A</t>
  </si>
  <si>
    <t>IE209</t>
  </si>
  <si>
    <t>(C_GUA_CRE)</t>
  </si>
  <si>
    <t>CD209A</t>
  </si>
  <si>
    <t>IE224</t>
  </si>
  <si>
    <t>(E_IGV_INF)</t>
  </si>
  <si>
    <t>CC224A</t>
  </si>
  <si>
    <t>IE225</t>
  </si>
  <si>
    <t>(E_GUA_WUP)</t>
  </si>
  <si>
    <t>CC225A</t>
  </si>
  <si>
    <t>IE228</t>
  </si>
  <si>
    <t>(E_GOG_CNL)</t>
  </si>
  <si>
    <t>CC228A</t>
  </si>
  <si>
    <t>IE229</t>
  </si>
  <si>
    <t>(E_IGV_RNG)</t>
  </si>
  <si>
    <t>CC229A</t>
  </si>
  <si>
    <t>IE231</t>
  </si>
  <si>
    <t>(E_COG_CNP)</t>
  </si>
  <si>
    <t>CC231A</t>
  </si>
  <si>
    <t>IE411</t>
  </si>
  <si>
    <t>(C_STA_SND)</t>
  </si>
  <si>
    <t>CD411B</t>
  </si>
  <si>
    <t>EDIFACT, XML</t>
  </si>
  <si>
    <t>IE412</t>
  </si>
  <si>
    <t>(C_STA_GEN)</t>
  </si>
  <si>
    <t>CD412C</t>
  </si>
  <si>
    <t>IE901</t>
  </si>
  <si>
    <t>CD901B</t>
  </si>
  <si>
    <t>CANCELLATION ACKNOWLEDGEMENT</t>
  </si>
  <si>
    <t>(C_CAN_ACK)</t>
  </si>
  <si>
    <t>IE904</t>
  </si>
  <si>
    <t>CD904A</t>
  </si>
  <si>
    <t>IE905</t>
  </si>
  <si>
    <t>CD905A</t>
  </si>
  <si>
    <t>IE906</t>
  </si>
  <si>
    <t>(C_FUN_NCK)</t>
  </si>
  <si>
    <t>CD906A</t>
  </si>
  <si>
    <t>IE907</t>
  </si>
  <si>
    <t>CD907A</t>
  </si>
  <si>
    <t>EDIFACT NACK</t>
  </si>
  <si>
    <t>(C_EDI_NCK)</t>
  </si>
  <si>
    <t>IE908</t>
  </si>
  <si>
    <t>(C_COD_ACK)</t>
  </si>
  <si>
    <t>IE909</t>
  </si>
  <si>
    <t>(C_COA_ACK)</t>
  </si>
  <si>
    <t>IE910</t>
  </si>
  <si>
    <t>(C_EXP_NOT)</t>
  </si>
  <si>
    <t>IE911</t>
  </si>
  <si>
    <t>(C_EXC_NOT)</t>
  </si>
  <si>
    <t>IE912</t>
  </si>
  <si>
    <t>(C_AVL_MTX)</t>
  </si>
  <si>
    <t>CD912A</t>
  </si>
  <si>
    <t>IE917</t>
  </si>
  <si>
    <t>(C_XML_NCK)</t>
  </si>
  <si>
    <t>IE918</t>
  </si>
  <si>
    <t>CD918A</t>
  </si>
  <si>
    <t>MRN LIST QUERY</t>
  </si>
  <si>
    <t>(C_MRN_QUE)</t>
  </si>
  <si>
    <t>IE919</t>
  </si>
  <si>
    <t>CD919A</t>
  </si>
  <si>
    <t>MRN LIST RESPONSE</t>
  </si>
  <si>
    <t>(C_MRN_RSP)</t>
  </si>
  <si>
    <t>IE928</t>
  </si>
  <si>
    <t>(E_POS_ACK)</t>
  </si>
  <si>
    <t>IE971</t>
  </si>
  <si>
    <t>(C_UNA_DAT)</t>
  </si>
  <si>
    <t>CD971A</t>
  </si>
  <si>
    <t>Deleted</t>
  </si>
  <si>
    <t>Added</t>
  </si>
  <si>
    <t>ED, ND, CD</t>
  </si>
  <si>
    <t>XML, EDIFACT, CCN/CSI</t>
  </si>
  <si>
    <t>Paper, NA, CCN/CSI, Web CS/MIS</t>
  </si>
  <si>
    <t>&lt;interface name&gt; or blank</t>
  </si>
  <si>
    <t>Y, blank</t>
  </si>
  <si>
    <t>National Transit Application in NCTS-P4</t>
  </si>
  <si>
    <t>This appendix defines which IEs are mandatory or (strongly) recommended for the National Administrations, the exchange mechanism and the format of the message in NCTS-P4.</t>
  </si>
  <si>
    <t>IE056</t>
  </si>
  <si>
    <t>CC056C</t>
  </si>
  <si>
    <t>REJECTION FROM OFFICE OF DEPARTURE</t>
  </si>
  <si>
    <t>(E_DEP_REJ)</t>
  </si>
  <si>
    <t>Previous IE Number: IE016 (CC016A), IE005 (CC005A), IE062 (CC062A)</t>
  </si>
  <si>
    <t>New IE Number: IE056 (CC056C)</t>
  </si>
  <si>
    <t>IE057</t>
  </si>
  <si>
    <t>CC057C</t>
  </si>
  <si>
    <t>REJECTION FROM OFFICE OF DESTINATION</t>
  </si>
  <si>
    <t>(E_DES_REJ)</t>
  </si>
  <si>
    <t>Previous IE Number: IE008 (CC008A), IE058 (CC058A)</t>
  </si>
  <si>
    <t>New IE Number: IE057 (CC057C)</t>
  </si>
  <si>
    <t>DESTINATION CONTROL RESULTS TO AES</t>
  </si>
  <si>
    <t>DECLARATION INVALIDATION REQUEST</t>
  </si>
  <si>
    <t>INVALIDATION DECISION</t>
  </si>
  <si>
    <t>INVALIDATION NOTIFICATION</t>
  </si>
  <si>
    <r>
      <rPr>
        <u/>
        <sz val="10"/>
        <color theme="1"/>
        <rFont val="Arial"/>
        <family val="2"/>
      </rPr>
      <t xml:space="preserve">This appendix defines the scope of Information Exchanges for NCTS-P5. </t>
    </r>
    <r>
      <rPr>
        <sz val="10"/>
        <color theme="1"/>
        <rFont val="Arial"/>
        <family val="2"/>
      </rPr>
      <t xml:space="preserve">
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worksheet illustrates the IEs that are within the scope of NCTS-P5. In addition, it includes the messages of NCTS-P4 so as to depict predecessors IEs in the previous phase. This table must be considered as the reference table. It provides per IE (IE No) the relevant IE version applicable to NCTS-P5 and NCTS-P4. The </t>
    </r>
    <r>
      <rPr>
        <b/>
        <i/>
        <sz val="10"/>
        <color theme="1"/>
        <rFont val="Arial"/>
        <family val="2"/>
      </rPr>
      <t>IE Scope</t>
    </r>
    <r>
      <rPr>
        <sz val="10"/>
        <color theme="1"/>
        <rFont val="Arial"/>
        <family val="2"/>
      </rPr>
      <t xml:space="preserve"> table shall be used to perform the </t>
    </r>
    <r>
      <rPr>
        <i/>
        <sz val="10"/>
        <color theme="1"/>
        <rFont val="Arial"/>
        <family val="2"/>
      </rPr>
      <t>Scenarios Transition Analysis</t>
    </r>
    <r>
      <rPr>
        <sz val="10"/>
        <color theme="1"/>
        <rFont val="Arial"/>
        <family val="2"/>
      </rPr>
      <t xml:space="preserve"> in DDNTA  and to define the </t>
    </r>
    <r>
      <rPr>
        <i/>
        <sz val="10"/>
        <color theme="1"/>
        <rFont val="Arial"/>
        <family val="2"/>
      </rPr>
      <t>IE Compatibility Indicator</t>
    </r>
    <r>
      <rPr>
        <sz val="10"/>
        <color theme="1"/>
        <rFont val="Arial"/>
        <family val="2"/>
      </rPr>
      <t xml:space="preserve"> (IECI). 
The meaning of each column is described below.</t>
    </r>
  </si>
  <si>
    <r>
      <t xml:space="preserve">The </t>
    </r>
    <r>
      <rPr>
        <i/>
        <sz val="10"/>
        <color theme="1"/>
        <rFont val="Arial"/>
        <family val="2"/>
      </rPr>
      <t>Message Type</t>
    </r>
    <r>
      <rPr>
        <sz val="10"/>
        <color theme="1"/>
        <rFont val="Arial"/>
        <family val="2"/>
      </rPr>
      <t xml:space="preserve"> version of the IE applicable to the specific phase and as per Appendix Q2 of NCTS-P5.</t>
    </r>
  </si>
  <si>
    <t>IE Name</t>
  </si>
  <si>
    <r>
      <t xml:space="preserve">The name of </t>
    </r>
    <r>
      <rPr>
        <i/>
        <sz val="10"/>
        <color theme="1"/>
        <rFont val="Arial"/>
        <family val="2"/>
      </rPr>
      <t xml:space="preserve">Information Exchange </t>
    </r>
    <r>
      <rPr>
        <sz val="10"/>
        <color theme="1"/>
        <rFont val="Arial"/>
        <family val="2"/>
      </rPr>
      <t>as defined in the Appendix Q2 for NCTS-P5.</t>
    </r>
  </si>
  <si>
    <r>
      <t xml:space="preserve">The reference of the IE as defined in Appendix Q2 for NCTS-P5. IEs starting with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_,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_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_ are messages exchanged respectively in the 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xternal, </t>
    </r>
    <r>
      <rPr>
        <b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ational and </t>
    </r>
    <r>
      <rPr>
        <b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>ommon Domains.</t>
    </r>
  </si>
  <si>
    <r>
      <t xml:space="preserve">The column defines the </t>
    </r>
    <r>
      <rPr>
        <i/>
        <sz val="10"/>
        <color theme="1"/>
        <rFont val="Arial"/>
        <family val="2"/>
      </rPr>
      <t>Domain</t>
    </r>
    <r>
      <rPr>
        <sz val="10"/>
        <color theme="1"/>
        <rFont val="Arial"/>
        <family val="2"/>
      </rPr>
      <t xml:space="preserve"> to which the particular IE is exchanged. 
An "</t>
    </r>
    <r>
      <rPr>
        <b/>
        <sz val="10"/>
        <color theme="1"/>
        <rFont val="Arial"/>
        <family val="2"/>
      </rPr>
      <t>ED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External Domain</t>
    </r>
    <r>
      <rPr>
        <sz val="10"/>
        <color theme="1"/>
        <rFont val="Arial"/>
        <family val="2"/>
      </rPr>
      <t>. An "</t>
    </r>
    <r>
      <rPr>
        <b/>
        <sz val="10"/>
        <color theme="1"/>
        <rFont val="Arial"/>
        <family val="2"/>
      </rPr>
      <t>ND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National Domain</t>
    </r>
    <r>
      <rPr>
        <sz val="10"/>
        <color theme="1"/>
        <rFont val="Arial"/>
        <family val="2"/>
      </rPr>
      <t>. A "</t>
    </r>
    <r>
      <rPr>
        <b/>
        <sz val="10"/>
        <color theme="1"/>
        <rFont val="Arial"/>
        <family val="2"/>
      </rPr>
      <t>CD</t>
    </r>
    <r>
      <rPr>
        <sz val="10"/>
        <color theme="1"/>
        <rFont val="Arial"/>
        <family val="2"/>
      </rPr>
      <t xml:space="preserve">" value means that the IE is exchanged in the </t>
    </r>
    <r>
      <rPr>
        <i/>
        <sz val="10"/>
        <color theme="1"/>
        <rFont val="Arial"/>
        <family val="2"/>
      </rPr>
      <t>Common Domain</t>
    </r>
    <r>
      <rPr>
        <sz val="10"/>
        <color theme="1"/>
        <rFont val="Arial"/>
        <family val="2"/>
      </rPr>
      <t>.</t>
    </r>
  </si>
  <si>
    <t>X_XXX_XXX</t>
  </si>
  <si>
    <t>-</t>
  </si>
  <si>
    <t>CoD</t>
  </si>
  <si>
    <t>CoA</t>
  </si>
  <si>
    <t>EXP</t>
  </si>
  <si>
    <t>EXC</t>
  </si>
  <si>
    <t>AES 
(Export followed by Transit)</t>
  </si>
  <si>
    <r>
      <t>This column determines if the reception and the processing of the IE must be implemented.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reception and the processing of this Information Exchange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” indicate that it is recommended, strongly recommended and optional for the NA to do so, respectively.
A blank cell (-) means that in case of:
• E_ IE, the IE does not need to be received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received during NCTS-P5.</t>
    </r>
  </si>
  <si>
    <t>The column indicates whether the particular IE is exchanged in the context of particular interface (e.g. AES (for Export followed by Transit) including communication with CS/MIS or ieCA. This column is optional and does not have always value.</t>
  </si>
  <si>
    <t>PC</t>
  </si>
  <si>
    <r>
      <t>This column determines if the construction and the submission of the IE must be processed.
An “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 xml:space="preserve">” means that the NA </t>
    </r>
    <r>
      <rPr>
        <b/>
        <sz val="10"/>
        <color theme="1"/>
        <rFont val="Arial"/>
        <family val="2"/>
      </rPr>
      <t>must implement</t>
    </r>
    <r>
      <rPr>
        <sz val="10"/>
        <color theme="1"/>
        <rFont val="Arial"/>
        <family val="2"/>
      </rPr>
      <t xml:space="preserve"> the construction and the sending of this </t>
    </r>
    <r>
      <rPr>
        <i/>
        <sz val="10"/>
        <color theme="1"/>
        <rFont val="Arial"/>
        <family val="2"/>
      </rPr>
      <t>Information Exchange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in full compliance with Appendix Q2</t>
    </r>
    <r>
      <rPr>
        <sz val="10"/>
        <color theme="1"/>
        <rFont val="Arial"/>
        <family val="2"/>
      </rPr>
      <t xml:space="preserve"> in order to comply with NCTS legal base, while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and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indicate that it is recommended, strongly recommended or optional for the NA to do so, respectively.
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indicates that the message must be sent if the country participates to the Pilot Project (e.g. SPEED for NCTS/TIR-RU).
A blank cell ('-') means that in case of:
• E_ IE, the IE does not need to be sent during NCTS-P5;
• C_ IE, the IE </t>
    </r>
    <r>
      <rPr>
        <b/>
        <sz val="10"/>
        <color theme="1"/>
        <rFont val="Arial"/>
        <family val="2"/>
      </rPr>
      <t>shall not</t>
    </r>
    <r>
      <rPr>
        <sz val="10"/>
        <color theme="1"/>
        <rFont val="Arial"/>
        <family val="2"/>
      </rPr>
      <t xml:space="preserve"> be sent during NCTS-P5</t>
    </r>
  </si>
  <si>
    <t>M, SR, R, O, PC, blank</t>
  </si>
  <si>
    <r>
      <t>This section defines the message format to be used for the IE: XML, EDIFACT or CCN/CSI. 
An "</t>
    </r>
    <r>
      <rPr>
        <b/>
        <sz val="10"/>
        <color theme="1"/>
        <rFont val="Arial"/>
        <family val="2"/>
      </rPr>
      <t>XML</t>
    </r>
    <r>
      <rPr>
        <sz val="10"/>
        <color theme="1"/>
        <rFont val="Arial"/>
        <family val="2"/>
      </rPr>
      <t>" value indicates that the IE has to be formatted according to XML message formatting defined in DDCOM.
An "</t>
    </r>
    <r>
      <rPr>
        <b/>
        <sz val="10"/>
        <color theme="1"/>
        <rFont val="Arial"/>
        <family val="2"/>
      </rPr>
      <t>EDIFACT</t>
    </r>
    <r>
      <rPr>
        <sz val="10"/>
        <color theme="1"/>
        <rFont val="Arial"/>
        <family val="2"/>
      </rPr>
      <t>" value defines that the IE has to be formatted according to EDIFACT message formatting defined in DDCOM.
A "</t>
    </r>
    <r>
      <rPr>
        <b/>
        <sz val="10"/>
        <color theme="1"/>
        <rFont val="Arial"/>
        <family val="2"/>
      </rPr>
      <t>CSI</t>
    </r>
    <r>
      <rPr>
        <sz val="10"/>
        <color theme="1"/>
        <rFont val="Arial"/>
        <family val="2"/>
      </rPr>
      <t>" value defines that the IE has to be formatted according to CCN/CSI Internal message structure.
The optionality of using the indicated message formatting depends on the optionality defined in "Send" and "Receive" columns. If they indicate the message as "</t>
    </r>
    <r>
      <rPr>
        <b/>
        <sz val="10"/>
        <color theme="1"/>
        <rFont val="Arial"/>
        <family val="2"/>
      </rPr>
      <t>M</t>
    </r>
    <r>
      <rPr>
        <sz val="10"/>
        <color theme="1"/>
        <rFont val="Arial"/>
        <family val="2"/>
      </rPr>
      <t>" (Mandatory) or "</t>
    </r>
    <r>
      <rPr>
        <b/>
        <sz val="10"/>
        <color theme="1"/>
        <rFont val="Arial"/>
        <family val="2"/>
      </rPr>
      <t>PC</t>
    </r>
    <r>
      <rPr>
        <sz val="10"/>
        <color theme="1"/>
        <rFont val="Arial"/>
        <family val="2"/>
      </rPr>
      <t xml:space="preserve">" then it means that </t>
    </r>
    <r>
      <rPr>
        <u/>
        <sz val="10"/>
        <color theme="1"/>
        <rFont val="Arial"/>
        <family val="2"/>
      </rPr>
      <t>the NA must implement the IE as per indicated message format</t>
    </r>
    <r>
      <rPr>
        <sz val="10"/>
        <color theme="1"/>
        <rFont val="Arial"/>
        <family val="2"/>
      </rPr>
      <t>. Whereas, if they indicate the message as “</t>
    </r>
    <r>
      <rPr>
        <b/>
        <sz val="10"/>
        <color theme="1"/>
        <rFont val="Arial"/>
        <family val="2"/>
      </rPr>
      <t>R</t>
    </r>
    <r>
      <rPr>
        <sz val="10"/>
        <color theme="1"/>
        <rFont val="Arial"/>
        <family val="2"/>
      </rPr>
      <t>”, “</t>
    </r>
    <r>
      <rPr>
        <b/>
        <sz val="10"/>
        <color theme="1"/>
        <rFont val="Arial"/>
        <family val="2"/>
      </rPr>
      <t>SR</t>
    </r>
    <r>
      <rPr>
        <sz val="10"/>
        <color theme="1"/>
        <rFont val="Arial"/>
        <family val="2"/>
      </rPr>
      <t>” or “</t>
    </r>
    <r>
      <rPr>
        <b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” value then it means that the NA may choose to implement the IE according to the indicated message format and/or other format(s) .</t>
    </r>
  </si>
  <si>
    <r>
      <t>This section defines the exchange mechanism for the IE: paper, up to the National Administrations, CCN/CSI or Web.
The value "</t>
    </r>
    <r>
      <rPr>
        <b/>
        <sz val="10"/>
        <color theme="1"/>
        <rFont val="Arial"/>
        <family val="2"/>
      </rPr>
      <t>Paper</t>
    </r>
    <r>
      <rPr>
        <sz val="10"/>
        <color theme="1"/>
        <rFont val="Arial"/>
        <family val="2"/>
      </rPr>
      <t xml:space="preserve">" indicates that the IE information has </t>
    </r>
    <r>
      <rPr>
        <u/>
        <sz val="10"/>
        <color theme="1"/>
        <rFont val="Arial"/>
        <family val="2"/>
      </rPr>
      <t>to be exchanged on paper</t>
    </r>
    <r>
      <rPr>
        <sz val="10"/>
        <color theme="1"/>
        <rFont val="Arial"/>
        <family val="2"/>
      </rPr>
      <t>. This paper mechanism and its associated format are not specified further in DDCOM.
The value "</t>
    </r>
    <r>
      <rPr>
        <b/>
        <sz val="10"/>
        <color theme="1"/>
        <rFont val="Arial"/>
        <family val="2"/>
      </rPr>
      <t>NA</t>
    </r>
    <r>
      <rPr>
        <sz val="10"/>
        <color theme="1"/>
        <rFont val="Arial"/>
        <family val="2"/>
      </rPr>
      <t xml:space="preserve">" means that </t>
    </r>
    <r>
      <rPr>
        <u/>
        <sz val="10"/>
        <color theme="1"/>
        <rFont val="Arial"/>
        <family val="2"/>
      </rPr>
      <t>the NA must decide how to implement the send/receive functions</t>
    </r>
    <r>
      <rPr>
        <sz val="10"/>
        <color theme="1"/>
        <rFont val="Arial"/>
        <family val="2"/>
      </rPr>
      <t xml:space="preserve">: choice of exchange mechanism (EDI, Web, App, etc.). Therefore, the mechanism is not specified in DDCOM. This value is used </t>
    </r>
    <r>
      <rPr>
        <u/>
        <sz val="10"/>
        <color theme="1"/>
        <rFont val="Arial"/>
        <family val="2"/>
      </rPr>
      <t>only for IE exchanged on the External Domain or National Domain.</t>
    </r>
    <r>
      <rPr>
        <sz val="10"/>
        <color theme="1"/>
        <rFont val="Arial"/>
        <family val="2"/>
      </rPr>
      <t xml:space="preserve"> 
The value "</t>
    </r>
    <r>
      <rPr>
        <b/>
        <sz val="10"/>
        <color theme="1"/>
        <rFont val="Arial"/>
        <family val="2"/>
      </rPr>
      <t>CCN/CSI</t>
    </r>
    <r>
      <rPr>
        <sz val="10"/>
        <color theme="1"/>
        <rFont val="Arial"/>
        <family val="2"/>
      </rPr>
      <t xml:space="preserve">" defines that </t>
    </r>
    <r>
      <rPr>
        <u/>
        <sz val="10"/>
        <color theme="1"/>
        <rFont val="Arial"/>
        <family val="2"/>
      </rPr>
      <t>the IE shall be exchanged via CCN/CSI</t>
    </r>
    <r>
      <rPr>
        <sz val="10"/>
        <color theme="1"/>
        <rFont val="Arial"/>
        <family val="2"/>
      </rPr>
      <t xml:space="preserve">. The CCN/CSI transport mechanism is specified in DDCOM. This value is used </t>
    </r>
    <r>
      <rPr>
        <u/>
        <sz val="10"/>
        <color theme="1"/>
        <rFont val="Arial"/>
        <family val="2"/>
      </rPr>
      <t>only for IE exchanged on the Common Domain</t>
    </r>
    <r>
      <rPr>
        <sz val="10"/>
        <color theme="1"/>
        <rFont val="Arial"/>
        <family val="2"/>
      </rPr>
      <t>. 
The value "</t>
    </r>
    <r>
      <rPr>
        <b/>
        <sz val="10"/>
        <color theme="1"/>
        <rFont val="Arial"/>
        <family val="2"/>
      </rPr>
      <t>Web CS/MIS</t>
    </r>
    <r>
      <rPr>
        <sz val="10"/>
        <color theme="1"/>
        <rFont val="Arial"/>
        <family val="2"/>
      </rPr>
      <t>" means that the IE has to be exchanged via the Web UI of CS/MIS.</t>
    </r>
  </si>
  <si>
    <t>NCTS-P5 IE Related Functionality/Interface</t>
  </si>
  <si>
    <t xml:space="preserve">NCTS-P5 IE Receive </t>
  </si>
  <si>
    <t xml:space="preserve">NCTS-P5 IE Send </t>
  </si>
  <si>
    <t>NCTS-P5 IE Domain</t>
  </si>
  <si>
    <t>NCTS-P5 IE Reference</t>
  </si>
  <si>
    <t>NCTS-P5 IE Name</t>
  </si>
  <si>
    <t>NCTS-P5 IE Version</t>
  </si>
  <si>
    <t>NCTS-P5 IE Format</t>
  </si>
  <si>
    <t>NCTS-P5 IE Exchange Mechanism</t>
  </si>
  <si>
    <t xml:space="preserve">NCTS-P5 IE Loopback </t>
  </si>
  <si>
    <t>NCTS-P4 IE Version</t>
  </si>
  <si>
    <t>NCTS-P4 IE Name</t>
  </si>
  <si>
    <t>NCTS-P4 IE Reference</t>
  </si>
  <si>
    <t>NCTS-P4 IE Domain</t>
  </si>
  <si>
    <t xml:space="preserve">NCTS-P4 IE Send </t>
  </si>
  <si>
    <t xml:space="preserve">NCTS-P4 IE Receive </t>
  </si>
  <si>
    <t>NCTS-P4 IE Related Functionality/Interface</t>
  </si>
  <si>
    <t>NCTS-P4 IE Format</t>
  </si>
  <si>
    <t>NCTS-P4 IE Exchange Mechanism</t>
  </si>
  <si>
    <t xml:space="preserve">NCTS-P4 IE Loopback </t>
  </si>
  <si>
    <t>IE Reference</t>
  </si>
  <si>
    <t>IE Domain</t>
  </si>
  <si>
    <t>IE Send</t>
  </si>
  <si>
    <t>IE Receive</t>
  </si>
  <si>
    <t>IE Related Functionality/Interface</t>
  </si>
  <si>
    <t>IE Format</t>
  </si>
  <si>
    <t>IE Exchange Mechanism</t>
  </si>
  <si>
    <t>IE Loopback</t>
  </si>
  <si>
    <t>Added, Modified, Deleted, Unchanged, Replacement (To Be), Replacement (Legacy)</t>
  </si>
  <si>
    <t>Replacement (Legacy)</t>
  </si>
  <si>
    <t>Replacement (To Be)</t>
  </si>
  <si>
    <t>Previous IE Number: IE904 (CD904A)</t>
  </si>
  <si>
    <t>Previous IE Number: IE905 (CD905A)</t>
  </si>
  <si>
    <t>(blank)</t>
  </si>
  <si>
    <r>
      <t xml:space="preserve">This column provides a comparison between NCTS-P4 and NCTS-P5. 
• if the IE exists in NCTS-P5 with a </t>
    </r>
    <r>
      <rPr>
        <u/>
        <sz val="10"/>
        <color theme="1"/>
        <rFont val="Arial"/>
        <family val="2"/>
      </rPr>
      <t>different version</t>
    </r>
    <r>
      <rPr>
        <sz val="10"/>
        <color theme="1"/>
        <rFont val="Arial"/>
        <family val="2"/>
      </rPr>
      <t xml:space="preserve"> (Message Type) compared to NCTS-P4, then it is indicated as "</t>
    </r>
    <r>
      <rPr>
        <b/>
        <sz val="10"/>
        <color theme="1"/>
        <rFont val="Arial"/>
        <family val="2"/>
      </rPr>
      <t>Modified</t>
    </r>
    <r>
      <rPr>
        <sz val="10"/>
        <color theme="1"/>
        <rFont val="Arial"/>
        <family val="2"/>
      </rPr>
      <t xml:space="preserve">".
• If the IE exists in NCTS-P5 with the </t>
    </r>
    <r>
      <rPr>
        <u/>
        <sz val="10"/>
        <color theme="1"/>
        <rFont val="Arial"/>
        <family val="2"/>
      </rPr>
      <t>same version</t>
    </r>
    <r>
      <rPr>
        <sz val="10"/>
        <color theme="1"/>
        <rFont val="Arial"/>
        <family val="2"/>
      </rPr>
      <t xml:space="preserve"> (Message Type) as in NCTS-P5, then it is indicated as "</t>
    </r>
    <r>
      <rPr>
        <b/>
        <sz val="10"/>
        <color theme="1"/>
        <rFont val="Arial"/>
        <family val="2"/>
      </rPr>
      <t>Unchanged</t>
    </r>
    <r>
      <rPr>
        <sz val="10"/>
        <color theme="1"/>
        <rFont val="Arial"/>
        <family val="2"/>
      </rPr>
      <t>".
• if a new IE introduced in NCTS-P5 with a different number and version (message type) so as to replace an IE of NCTS-P5, then it is indicated as "</t>
    </r>
    <r>
      <rPr>
        <b/>
        <sz val="10"/>
        <color theme="1"/>
        <rFont val="Arial"/>
        <family val="2"/>
      </rPr>
      <t>Replacement (To Be)</t>
    </r>
    <r>
      <rPr>
        <sz val="10"/>
        <color theme="1"/>
        <rFont val="Arial"/>
        <family val="2"/>
      </rPr>
      <t>". The previous IE number  is presented in the list.
• if an IE does not exist anymore in NCTS-P5 but only in NCTS-P4 since it was replaced, then it is indicated as "</t>
    </r>
    <r>
      <rPr>
        <b/>
        <sz val="10"/>
        <color theme="1"/>
        <rFont val="Arial"/>
        <family val="2"/>
      </rPr>
      <t>Replacement (Legacy)</t>
    </r>
    <r>
      <rPr>
        <sz val="10"/>
        <color theme="1"/>
        <rFont val="Arial"/>
        <family val="2"/>
      </rPr>
      <t xml:space="preserve">". The new IE number is presented in the list.
• if a </t>
    </r>
    <r>
      <rPr>
        <u/>
        <sz val="10"/>
        <color theme="1"/>
        <rFont val="Arial"/>
        <family val="2"/>
      </rPr>
      <t>new IE</t>
    </r>
    <r>
      <rPr>
        <sz val="10"/>
        <color theme="1"/>
        <rFont val="Arial"/>
        <family val="2"/>
      </rPr>
      <t xml:space="preserve"> introduced in NCTS-P5 (</t>
    </r>
    <r>
      <rPr>
        <u/>
        <sz val="10"/>
        <color theme="1"/>
        <rFont val="Arial"/>
        <family val="2"/>
      </rPr>
      <t>no predecessor in NCTS-P4</t>
    </r>
    <r>
      <rPr>
        <sz val="10"/>
        <color theme="1"/>
        <rFont val="Arial"/>
        <family val="2"/>
      </rPr>
      <t>), then it is indicated as "</t>
    </r>
    <r>
      <rPr>
        <b/>
        <sz val="10"/>
        <color theme="1"/>
        <rFont val="Arial"/>
        <family val="2"/>
      </rPr>
      <t>Added</t>
    </r>
    <r>
      <rPr>
        <sz val="10"/>
        <color theme="1"/>
        <rFont val="Arial"/>
        <family val="2"/>
      </rPr>
      <t>".
• if an IE of NCTS-P4 does not exist in NCTS-P5 (no successor in NCTS-P5), then it is indicated as "</t>
    </r>
    <r>
      <rPr>
        <b/>
        <sz val="10"/>
        <color theme="1"/>
        <rFont val="Arial"/>
        <family val="2"/>
      </rPr>
      <t>Deleted</t>
    </r>
    <r>
      <rPr>
        <sz val="10"/>
        <color theme="1"/>
        <rFont val="Arial"/>
        <family val="2"/>
      </rPr>
      <t>".</t>
    </r>
  </si>
  <si>
    <t>Previous IE Number: IE020 (CD020A)</t>
  </si>
  <si>
    <t>RECOVERY COMMUNICATION TO AES</t>
  </si>
  <si>
    <t>CC928A</t>
  </si>
  <si>
    <t>E_POS_ACK</t>
  </si>
  <si>
    <t>(C_DIS_NOT)</t>
  </si>
  <si>
    <t>INTER-DOMAIN LINKING</t>
  </si>
  <si>
    <t>(C_MRN_LNK)</t>
  </si>
  <si>
    <t>CD078C</t>
  </si>
  <si>
    <t>IE078</t>
  </si>
  <si>
    <t>CC906C</t>
  </si>
  <si>
    <t>(E_FUN_NCK)</t>
  </si>
  <si>
    <t>CC917C</t>
  </si>
  <si>
    <t>(E_XML_NCK)</t>
  </si>
  <si>
    <t>IE903</t>
  </si>
  <si>
    <t>CD903D</t>
  </si>
  <si>
    <t>(C_MSG_WRN)</t>
  </si>
  <si>
    <t>IE974</t>
  </si>
  <si>
    <t>CD974C</t>
  </si>
  <si>
    <t>NCA AVAILABILITY REQUEST</t>
  </si>
  <si>
    <t>(C_AVA_REQ)</t>
  </si>
  <si>
    <t>IE975</t>
  </si>
  <si>
    <t>CD975C</t>
  </si>
  <si>
    <t>NCA AVAILABILITY RESPONSE</t>
  </si>
  <si>
    <t>CD411C</t>
  </si>
  <si>
    <t>IE Status compared to NCTS-P4</t>
  </si>
  <si>
    <t xml:space="preserve">WARNING MESSAGE	</t>
  </si>
  <si>
    <r>
      <t xml:space="preserve">This column indicates whether the particular message is strongly recommended ("Y") to be </t>
    </r>
    <r>
      <rPr>
        <b/>
        <sz val="10"/>
        <color theme="1"/>
        <rFont val="Arial"/>
        <family val="2"/>
      </rPr>
      <t>exchanged in CCN/CSI loopback  mode</t>
    </r>
    <r>
      <rPr>
        <sz val="10"/>
        <color theme="1"/>
        <rFont val="Arial"/>
        <family val="2"/>
      </rPr>
      <t xml:space="preserve"> when it is related to a national movement (and still using the CCN Gateway).</t>
    </r>
  </si>
  <si>
    <t>New IE Number: IE049 (CD049C)</t>
  </si>
  <si>
    <t>(C_AVA_RSP)</t>
  </si>
  <si>
    <t>DG TAXUD</t>
  </si>
  <si>
    <t>SOFT-DEV Project</t>
  </si>
  <si>
    <t>FRAMEWORK CONTRACT TAXUD/2021/CC/162</t>
  </si>
  <si>
    <t>SPECIFIC CONTRACT 06</t>
  </si>
  <si>
    <t>CS/MIS2</t>
  </si>
  <si>
    <t>CCN/CSI or 
WEB CS/MIS2</t>
  </si>
  <si>
    <t>WEB CS/MIS2</t>
  </si>
  <si>
    <t>CCN/CSI or 
WEB CS/MIS22</t>
  </si>
  <si>
    <t>CCN/CSI, WEB CS/MIS2</t>
  </si>
  <si>
    <t>WARNING MESSAGE</t>
  </si>
  <si>
    <t>5.15.1-v1.00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</si>
</sst>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theme="4"/>
      <name val="Arial"/>
      <family val="2"/>
    </font>
    <font>
      <sz val="10"/>
      <color theme="1"/>
      <name val="Arial"/>
      <family val="2"/>
      <charset val="161"/>
    </font>
    <font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B9CF8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13" applyNumberFormat="0" applyFont="0" applyAlignment="0" applyProtection="0"/>
  </cellStyleXfs>
  <cellXfs count="10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0" xfId="0" applyAlignment="1"/>
    <xf numFmtId="0" fontId="6" fillId="3" borderId="13" xfId="1" applyFont="1" applyAlignment="1">
      <alignment vertical="center"/>
    </xf>
    <xf numFmtId="0" fontId="5" fillId="7" borderId="21" xfId="0" applyFont="1" applyFill="1" applyBorder="1" applyAlignment="1">
      <alignment horizontal="left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3" borderId="13" xfId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4" xfId="0" applyFont="1" applyFill="1" applyBorder="1" applyAlignment="1">
      <alignment horizontal="left" vertical="top" wrapText="1"/>
    </xf>
    <xf numFmtId="0" fontId="6" fillId="3" borderId="25" xfId="1" applyFont="1" applyBorder="1" applyAlignment="1">
      <alignment vertical="center"/>
    </xf>
    <xf numFmtId="0" fontId="6" fillId="3" borderId="26" xfId="1" applyFont="1" applyBorder="1" applyAlignment="1">
      <alignment vertical="center"/>
    </xf>
    <xf numFmtId="0" fontId="11" fillId="3" borderId="28" xfId="1" applyFont="1" applyBorder="1" applyAlignment="1">
      <alignment horizontal="center" vertical="center"/>
    </xf>
    <xf numFmtId="0" fontId="6" fillId="3" borderId="14" xfId="1" applyFont="1" applyBorder="1" applyAlignment="1">
      <alignment vertical="center"/>
    </xf>
    <xf numFmtId="0" fontId="11" fillId="3" borderId="14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6" fillId="3" borderId="30" xfId="1" applyFont="1" applyBorder="1" applyAlignment="1">
      <alignment vertical="center" wrapText="1"/>
    </xf>
    <xf numFmtId="0" fontId="6" fillId="3" borderId="29" xfId="1" applyFont="1" applyBorder="1" applyAlignment="1">
      <alignment vertical="center" wrapText="1"/>
    </xf>
    <xf numFmtId="0" fontId="6" fillId="3" borderId="27" xfId="1" applyFont="1" applyBorder="1" applyAlignment="1">
      <alignment vertical="center" wrapText="1"/>
    </xf>
    <xf numFmtId="0" fontId="6" fillId="3" borderId="25" xfId="1" applyFont="1" applyBorder="1" applyAlignment="1">
      <alignment vertical="center" wrapText="1"/>
    </xf>
    <xf numFmtId="0" fontId="6" fillId="3" borderId="13" xfId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pivotButton="1" applyFont="1"/>
    <xf numFmtId="0" fontId="14" fillId="0" borderId="0" xfId="0" applyFo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5" borderId="22" xfId="0" applyFont="1" applyFill="1" applyBorder="1" applyAlignment="1">
      <alignment horizontal="justify" vertical="center" wrapText="1"/>
    </xf>
    <xf numFmtId="0" fontId="5" fillId="5" borderId="23" xfId="0" applyFont="1" applyFill="1" applyBorder="1" applyAlignment="1">
      <alignment horizontal="justify" vertical="center" wrapText="1"/>
    </xf>
    <xf numFmtId="0" fontId="5" fillId="5" borderId="24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7" xfId="0" applyFont="1" applyFill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4" borderId="22" xfId="0" applyFont="1" applyFill="1" applyBorder="1" applyAlignment="1">
      <alignment horizontal="justify" vertical="center" wrapText="1"/>
    </xf>
    <xf numFmtId="0" fontId="5" fillId="4" borderId="23" xfId="0" applyFont="1" applyFill="1" applyBorder="1" applyAlignment="1">
      <alignment horizontal="justify" vertical="center" wrapText="1"/>
    </xf>
    <xf numFmtId="0" fontId="5" fillId="4" borderId="24" xfId="0" applyFont="1" applyFill="1" applyBorder="1" applyAlignment="1">
      <alignment horizontal="justify" vertical="center" wrapText="1"/>
    </xf>
    <xf numFmtId="0" fontId="4" fillId="4" borderId="18" xfId="0" applyFont="1" applyFill="1" applyBorder="1" applyAlignment="1">
      <alignment horizontal="justify" vertical="center" wrapText="1"/>
    </xf>
    <xf numFmtId="0" fontId="4" fillId="4" borderId="15" xfId="0" applyFont="1" applyFill="1" applyBorder="1" applyAlignment="1">
      <alignment horizontal="justify" vertical="center" wrapText="1"/>
    </xf>
    <xf numFmtId="0" fontId="4" fillId="4" borderId="17" xfId="0" applyFont="1" applyFill="1" applyBorder="1" applyAlignment="1">
      <alignment horizontal="justify" vertical="center" wrapText="1"/>
    </xf>
    <xf numFmtId="0" fontId="5" fillId="7" borderId="16" xfId="0" applyFont="1" applyFill="1" applyBorder="1" applyAlignment="1">
      <alignment horizontal="justify" vertical="center" wrapText="1"/>
    </xf>
    <xf numFmtId="0" fontId="5" fillId="7" borderId="21" xfId="0" applyFont="1" applyFill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left" vertical="top" wrapText="1"/>
    </xf>
  </cellXfs>
  <cellStyles count="2">
    <cellStyle name="Normal" xfId="0" builtinId="0"/>
    <cellStyle name="Note" xfId="1" builtinId="10"/>
  </cellStyles>
  <dxfs count="92">
    <dxf>
      <font>
        <sz val="10"/>
      </font>
    </dxf>
    <dxf>
      <font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B9CF8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theme="5" tint="-0.24994659260841701"/>
      </font>
    </dxf>
    <dxf>
      <font>
        <b/>
        <i val="0"/>
        <color rgb="FF0070C0"/>
      </font>
    </dxf>
    <dxf>
      <font>
        <b/>
        <i val="0"/>
        <color theme="7" tint="-0.24994659260841701"/>
      </font>
    </dxf>
  </dxfs>
  <tableStyles count="0" defaultTableStyle="TableStyleMedium9" defaultPivotStyle="PivotStyleLight16"/>
  <colors>
    <mruColors>
      <color rgb="FFB9CF87"/>
      <color rgb="FF91B248"/>
      <color rgb="FFC4BC9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SCHUYTENEER Tanguy (TAXUD-EXT)" id="{9FD4FA79-9557-475A-87CA-A0B971C1F81B}" userId="S::Tanguy.DESCHUYTENEER@ext.ec.europa.eu::4ba961a3-26ea-4858-9ae3-71008328b9a4" providerId="AD"/>
</personList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ESCHUYTENEER Tanguy (TAXUD-EXT)" refreshedDate="44994.8985880787" backgroundQuery="1" createdVersion="6" refreshedVersion="8" minRefreshableVersion="3" recordCount="0" supportSubquery="1" supportAdvancedDrill="1" xr:uid="{00000000-000A-0000-FFFF-FFFF01000000}">
  <cacheSource type="external" connectionId="1"/>
  <cacheFields count="7">
    <cacheField name="[ScopeTable 1].[NCTS-P5 IE Domain].[NCTS-P5 IE Domain]" caption="NCTS-P5 IE Domain" numFmtId="0" hierarchy="4" level="1">
      <sharedItems count="3">
        <s v="CD"/>
        <s v="ED"/>
        <s v="ND"/>
      </sharedItems>
    </cacheField>
    <cacheField name="[ScopeTable 1].[IE Number].[IE Number]" caption="IE Number" numFmtId="0" level="1">
      <sharedItems count="89">
        <s v="IE001"/>
        <s v="IE002"/>
        <s v="IE003"/>
        <s v="IE006"/>
        <s v="IE010"/>
        <s v="IE012"/>
        <s v="IE018"/>
        <s v="IE024"/>
        <s v="IE027"/>
        <s v="IE038"/>
        <s v="IE049"/>
        <s v="IE050"/>
        <s v="IE059"/>
        <s v="IE063"/>
        <s v="IE070"/>
        <s v="IE071"/>
        <s v="IE078"/>
        <s v="IE094"/>
        <s v="IE095"/>
        <s v="IE114"/>
        <s v="IE115"/>
        <s v="IE118"/>
        <s v="IE142"/>
        <s v="IE143"/>
        <s v="IE144"/>
        <s v="IE145"/>
        <s v="IE150"/>
        <s v="IE151"/>
        <s v="IE152"/>
        <s v="IE160"/>
        <s v="IE164"/>
        <s v="IE165"/>
        <s v="IE168"/>
        <s v="IE180"/>
        <s v="IE181"/>
        <s v="IE200"/>
        <s v="IE201"/>
        <s v="IE203"/>
        <s v="IE204"/>
        <s v="IE205"/>
        <s v="IE209"/>
        <s v="IE411"/>
        <s v="IE903"/>
        <s v="IE906"/>
        <s v="IE917"/>
        <s v="IE971"/>
        <s v="IE974"/>
        <s v="IE975"/>
        <s v="IE004"/>
        <s v="IE007"/>
        <s v="IE009"/>
        <s v="IE013"/>
        <s v="IE014"/>
        <s v="IE015"/>
        <s v="IE019"/>
        <s v="IE022"/>
        <s v="IE023"/>
        <s v="IE025"/>
        <s v="IE026"/>
        <s v="IE028"/>
        <s v="IE029"/>
        <s v="IE034"/>
        <s v="IE035"/>
        <s v="IE037"/>
        <s v="IE043"/>
        <s v="IE044"/>
        <s v="IE045"/>
        <s v="IE051"/>
        <s v="IE054"/>
        <s v="IE055"/>
        <s v="IE056"/>
        <s v="IE057"/>
        <s v="IE060"/>
        <s v="IE140"/>
        <s v="IE141"/>
        <s v="IE170"/>
        <s v="IE182"/>
        <s v="IE224"/>
        <s v="IE225"/>
        <s v="IE228"/>
        <s v="IE229"/>
        <s v="IE231"/>
        <s v="IE928"/>
        <s v="IE017"/>
        <s v="IE040"/>
        <s v="IE042"/>
        <s v="IE048"/>
        <s v="IE190"/>
        <s v="IE191"/>
      </sharedItems>
    </cacheField>
    <cacheField name="[ScopeTable 1].[NCTS-P5 IE Version].[NCTS-P5 IE Version]" caption="NCTS-P5 IE Version" numFmtId="0" hierarchy="1" level="1">
      <sharedItems count="91">
        <s v="CD001C"/>
        <s v="CD002C"/>
        <s v="CD003C"/>
        <s v="CD006C"/>
        <s v="CD010C"/>
        <s v="CD012C"/>
        <s v="CD018C"/>
        <s v="CD024C"/>
        <s v="CD027C"/>
        <s v="CD038C"/>
        <s v="CD049C"/>
        <s v="CD050C"/>
        <s v="CD059C"/>
        <s v="CD063C"/>
        <s v="CD070C"/>
        <s v="CD071C"/>
        <s v="CD078C"/>
        <s v="CD094C"/>
        <s v="CD095C"/>
        <s v="CD114C"/>
        <s v="CD115C"/>
        <s v="CD118C"/>
        <s v="CD142C"/>
        <s v="CD143C"/>
        <s v="CD144C"/>
        <s v="CD145C"/>
        <s v="CD150C"/>
        <s v="CD151C"/>
        <s v="CD152C"/>
        <s v="CD160C"/>
        <s v="CD164C"/>
        <s v="CD165C"/>
        <s v="CD168C"/>
        <s v="CD180C"/>
        <s v="CD181C"/>
        <s v="CD200C"/>
        <s v="CD201C"/>
        <s v="CD203C"/>
        <s v="CD204C"/>
        <s v="CD205C"/>
        <s v="CD209C"/>
        <s v="CD411D"/>
        <s v="CD903D"/>
        <s v="CD906C"/>
        <s v="CD917C"/>
        <s v="CD971C"/>
        <s v="CD974C"/>
        <s v="CD975C"/>
        <s v="CC004C"/>
        <s v="CC007C"/>
        <s v="CC009C"/>
        <s v="CC013C"/>
        <s v="CC014C"/>
        <s v="CC015C"/>
        <s v="CC019C"/>
        <s v="CC022C"/>
        <s v="CC023C"/>
        <s v="CC025C"/>
        <s v="CC026C"/>
        <s v="CC028C"/>
        <s v="CC029C"/>
        <s v="CC034C"/>
        <s v="CC035C"/>
        <s v="CC037C"/>
        <s v="CC043C"/>
        <s v="CC044C"/>
        <s v="CC045C"/>
        <s v="CC051C"/>
        <s v="CC054C"/>
        <s v="CC055C"/>
        <s v="CC056C"/>
        <s v="CC057C"/>
        <s v="CC060C"/>
        <s v="CC140C"/>
        <s v="CC141C"/>
        <s v="CC170C"/>
        <s v="CC182C"/>
        <s v="CC224C"/>
        <s v="CC225C"/>
        <s v="CC228C"/>
        <s v="CC229C"/>
        <s v="CC231C"/>
        <s v="CC906C"/>
        <s v="CC917C"/>
        <s v="CC928C"/>
        <s v="CC017C"/>
        <s v="CC040C"/>
        <s v="CC042C"/>
        <s v="CC048C"/>
        <s v="CC190C"/>
        <s v="CC191C"/>
      </sharedItems>
    </cacheField>
    <cacheField name="[ScopeTable 1].[NCTS-P5 IE Name].[NCTS-P5 IE Name]" caption="NCTS-P5 IE Name" numFmtId="0" hierarchy="2" level="1">
      <sharedItems count="89">
        <s v="ANTICIPATED ARRIVAL RECORD"/>
        <s v="ANTICIPATED ARRIVAL RECORD REQUEST"/>
        <s v="ANTICIPATED ARRIVAL RECORD RESPONSE"/>
        <s v="ARRIVAL ADVICE"/>
        <s v="INVALIDATION NOTIFICATION"/>
        <s v="ANTICIPATED ARRIVAL RECORD-TIR-SPEED"/>
        <s v="DESTINATION CONTROL RESULTS"/>
        <s v="FORWARDED ARRIVAL ADVICE"/>
        <s v="MOVEMENT QUERY"/>
        <s v="RESPONSE TO MOVEMENT QUERY"/>
        <s v="DISCREPANCIES SOLVED NOTIFICATION"/>
        <s v="ANTICIPATED TRANSIT RECORD"/>
        <s v="CANCEL ENQUIRY NOTIFICATION"/>
        <s v="RECOVERY COMMUNICATION"/>
        <s v="NOTIFICATION OF SYSTEM UNAVAILABILITY TO CD"/>
        <s v="NOTIFICATION OF SYSTEM UNAVAILABILITY TO ND"/>
        <s v="INTER-DOMAIN LINKING"/>
        <s v="STATUS REQUEST"/>
        <s v="STATUS RESPONSE"/>
        <s v="ANTICIPATED TRANSIT RECORD REQUEST"/>
        <s v="ANTICIPATED TRANSIT RECORD RESPONSE"/>
        <s v="NOTIFICATION CROSSING FRONTIER"/>
        <s v="ENQUIRY REQUEST"/>
        <s v="ENQUIRY RESPONSE"/>
        <s v="ENQUIRY INFORMATION"/>
        <s v="ENQUIRY INFORMATION REQUEST"/>
        <s v="RECOVERY REQUEST"/>
        <s v="RECOVERY ACCEPTANCE NOTIFICATION"/>
        <s v="RECOVERY DISPATCH NOTIFICATION"/>
        <s v="ANTICIPATED EXIT FOR TRANSIT RECORD"/>
        <s v="ANTICIPATED EXIT FOR TRANSIT RECORD REQUEST"/>
        <s v="ANTICIPATED EXIT FOR TRANSIT RECORD RESPONSE"/>
        <s v="NOTIFICATION LEAVING SECURITY AREA"/>
        <s v="INCIDENT NOTIFICATION"/>
        <s v="FORWARDED INCIDENT NOTIFICATION TO CD"/>
        <s v="GUARANTEE CHECK"/>
        <s v="GUARANTEE CHECK RESULT"/>
        <s v="GUARANTEE USE"/>
        <s v="GUARANTEE USE CANCELLATION"/>
        <s v="GUARANTEE USE RESULT"/>
        <s v="CREDIT REFERENCE AMOUNT"/>
        <s v="SENDING OF STATISTICS DATA"/>
        <s v="WARNING MESSAGE"/>
        <s v="FUNCTIONAL NACK"/>
        <s v="XML NACK"/>
        <s v="FULL UNAVAILABILITY SCHEDULE"/>
        <s v="NCA AVAILABILITY REQUEST"/>
        <s v="NCA AVAILABILITY RESPONSE"/>
        <s v="AMENDMENT ACCEPTANCE"/>
        <s v="ARRIVAL NOTIFICATION"/>
        <s v="INVALIDATION DECISION"/>
        <s v="DECLARATION AMENDMENT"/>
        <s v="DECLARATION INVALIDATION REQUEST"/>
        <s v="DECLARATION DATA"/>
        <s v="DISCREPANCIES"/>
        <s v="NOTIFICATION TO AMEND DECLARATION"/>
        <s v="GUARANTOR NOTIFICATION"/>
        <s v="GOODS RELEASE NOTIFICATION"/>
        <s v="GUARANTEE ACCESS CODES"/>
        <s v="MRN ALLOCATED"/>
        <s v="RELEASE FOR TRANSIT"/>
        <s v="QUERY ON GUARANTEES"/>
        <s v="RECOVERY NOTIFICATION"/>
        <s v="RESPONSE QUERY ON GUARANTEES"/>
        <s v="UNLOADING PERMISSION"/>
        <s v="UNLOADING REMARKS"/>
        <s v="WRITE-OFF NOTIFICATION"/>
        <s v="NO RELEASE FOR TRANSIT"/>
        <s v="REQUEST OF RELEASE"/>
        <s v="GUARANTEE NOT VALID"/>
        <s v="REJECTION FROM OFFICE OF DEPARTURE"/>
        <s v="REJECTION FROM OFFICE OF DESTINATION"/>
        <s v="CONTROL DECISION NOTIFICATION"/>
        <s v="REQUEST ON NON-ARRIVED MOVEMENT"/>
        <s v="INFORMATION ABOUT NON-ARRIVED MOVEMENT"/>
        <s v="PRESENTATION NOTIFICATION FOR THE PRE-LODGED DECLARATION"/>
        <s v="FORWARDED INCIDENT NOTIFICATION TO ED"/>
        <s v="INDIVIDUAL GUARANTEE VOUCHER SOLD"/>
        <s v="GUARANTEE UPDATE NOTIFICATION"/>
        <s v="COMPREHENSIVE GUARANTEE CANCELLATION LIABILITY LIBERATION"/>
        <s v="INDIVIDUAL GUARANTEE VOUCHER REVOCATION NOTIFICATION"/>
        <s v="COMPREHENSIVE GUARANTEE CANCELLATION NOTIFICATION"/>
        <s v="POSITIVE ACKNOWLEDGE"/>
        <s v="DEPARTURE CONTROL RESULTS"/>
        <s v="TRANSIT INVALIDATION NOTIFICATION TO AES"/>
        <s v="DESTINATION CONTROL RESULTS TO AES"/>
        <s v="RECOVERY COMMUNICATION TO AES"/>
        <s v="TRANSIT PRESENTATION NOTIFICATION"/>
        <s v="TRANSIT PRESENTATION NOTIFICATION RESPONSE"/>
      </sharedItems>
    </cacheField>
    <cacheField name="[ScopeTable 1].[NCTS-P4 IE Version].[NCTS-P4 IE Version]" caption="NCTS-P4 IE Version" numFmtId="0" hierarchy="11" level="1">
      <sharedItems containsBlank="1" count="72">
        <s v="CD001B"/>
        <s v="CD002A"/>
        <s v="CD003B"/>
        <s v="CD006A"/>
        <s v="CD010A"/>
        <s v="CD012B"/>
        <s v="CD018B"/>
        <s v="CD024A"/>
        <s v="CD027A"/>
        <s v="CD038B"/>
        <s v="Previous IE Number: IE020 (CD020A)"/>
        <s v="CD050B"/>
        <s v="CD059A"/>
        <s v="CD063A"/>
        <s v="CD070A"/>
        <s v="CD071A"/>
        <m/>
        <s v="Previous IE Number: IE904 (CD904A)"/>
        <s v="Previous IE Number: IE905 (CD905A)"/>
        <s v="CD114A"/>
        <s v="CD115B"/>
        <s v="CD118A"/>
        <s v="CD142A"/>
        <s v="CD143A"/>
        <s v="CD144A"/>
        <s v="CD145A"/>
        <s v="CD150A"/>
        <s v="CD151A"/>
        <s v="CD152A"/>
        <s v="CD200A"/>
        <s v="CD201A"/>
        <s v="CD203A"/>
        <s v="CD204A"/>
        <s v="CD205A"/>
        <s v="CD209A"/>
        <s v="CD411B"/>
        <s v="CD411C"/>
        <s v="CD906A"/>
        <s v="CD971A"/>
        <s v="CC004A"/>
        <s v="CC007A"/>
        <s v="CC009A"/>
        <s v="CC013B"/>
        <s v="CC014A"/>
        <s v="CC015B"/>
        <s v="CC019A"/>
        <s v="CC023A"/>
        <s v="CC025A"/>
        <s v="CC026A"/>
        <s v="CC028A"/>
        <s v="CC029B"/>
        <s v="CD034A"/>
        <s v="CC035A"/>
        <s v="CD037A"/>
        <s v="CC043A"/>
        <s v="CC044A"/>
        <s v="CC045A"/>
        <s v="CC051B"/>
        <s v="CC054A"/>
        <s v="CC055A"/>
        <s v="Previous IE Number: IE016 (CC016A), IE005 (CC005A), IE062 (CC062A)"/>
        <s v="Previous IE Number: IE008 (CC008A), IE058 (CC058A)"/>
        <s v="CC060A"/>
        <s v="CC140A"/>
        <s v="CC141A"/>
        <s v="CC224A"/>
        <s v="CC225A"/>
        <s v="CC228A"/>
        <s v="CC229A"/>
        <s v="CC231A"/>
        <s v="CC928A"/>
        <s v="CC017B"/>
      </sharedItems>
    </cacheField>
    <cacheField name="[ScopeTable 1].[NCTS-P5 IE Related Functionality/Interface].[NCTS-P5 IE Related Functionality/Interface]" caption="NCTS-P5 IE Related Functionality/Interface" numFmtId="0" hierarchy="7" level="1">
      <sharedItems containsBlank="1" count="5">
        <s v="ieCA"/>
        <s v="CS/MIS2"/>
        <m/>
        <s v="-"/>
        <s v="AES _x000a_(Export followed by Transit)"/>
      </sharedItems>
    </cacheField>
    <cacheField name="[ScopeTable 1].[IE Status compared to NCTS-P4].[IE Status compared to NCTS-P4]" caption="IE Status compared to NCTS-P4" numFmtId="0" hierarchy="21" level="1">
      <sharedItems count="3">
        <s v="Modified"/>
        <s v="Added"/>
        <s v="Replacement (To Be)"/>
      </sharedItems>
    </cacheField>
  </cacheFields>
  <cacheHierarchies count="24">
    <cacheHierarchy uniqueName="[ScopeTable 1].[IE Number]" caption="IE Number" attribute="1" defaultMemberUniqueName="[ScopeTable 1].[IE Number].[All]" allUniqueName="[ScopeTable 1].[IE Number].[All]" dimensionUniqueName="[ScopeTable 1]" displayFolder="" count="2" memberValueDatatype="130" unbalanced="0">
      <fieldsUsage count="2">
        <fieldUsage x="-1"/>
        <fieldUsage x="1"/>
      </fieldsUsage>
    </cacheHierarchy>
    <cacheHierarchy uniqueName="[ScopeTable 1].[NCTS-P5 IE Version]" caption="NCTS-P5 IE Version" attribute="1" defaultMemberUniqueName="[ScopeTable 1].[NCTS-P5 IE Version].[All]" allUniqueName="[ScopeTable 1].[NCTS-P5 IE Version].[All]" dimensionUniqueName="[ScopeTable 1]" displayFolder="" count="2" memberValueDatatype="130" unbalanced="0">
      <fieldsUsage count="2">
        <fieldUsage x="-1"/>
        <fieldUsage x="2"/>
      </fieldsUsage>
    </cacheHierarchy>
    <cacheHierarchy uniqueName="[ScopeTable 1].[NCTS-P5 IE Name]" caption="NCTS-P5 IE Name" attribute="1" defaultMemberUniqueName="[ScopeTable 1].[NCTS-P5 IE Name].[All]" allUniqueName="[ScopeTable 1].[NCTS-P5 IE Name].[All]" dimensionUniqueName="[ScopeTable 1]" displayFolder="" count="2" memberValueDatatype="130" unbalanced="0">
      <fieldsUsage count="2">
        <fieldUsage x="-1"/>
        <fieldUsage x="3"/>
      </fieldsUsage>
    </cacheHierarchy>
    <cacheHierarchy uniqueName="[ScopeTable 1].[NCTS-P5 IE Reference]" caption="NCTS-P5 IE Reference" attribute="1" defaultMemberUniqueName="[ScopeTable 1].[NCTS-P5 IE Reference].[All]" allUniqueName="[ScopeTable 1].[NCTS-P5 IE Reference].[All]" dimensionUniqueName="[ScopeTable 1]" displayFolder="" count="0" memberValueDatatype="130" unbalanced="0"/>
    <cacheHierarchy uniqueName="[ScopeTable 1].[NCTS-P5 IE Domain]" caption="NCTS-P5 IE Domain" attribute="1" defaultMemberUniqueName="[ScopeTable 1].[NCTS-P5 IE Domain].[All]" allUniqueName="[ScopeTable 1].[NCTS-P5 IE Domain].[All]" dimensionUniqueName="[ScopeTable 1]" displayFolder="" count="2" memberValueDatatype="130" unbalanced="0">
      <fieldsUsage count="2">
        <fieldUsage x="-1"/>
        <fieldUsage x="0"/>
      </fieldsUsage>
    </cacheHierarchy>
    <cacheHierarchy uniqueName="[ScopeTable 1].[NCTS-P5 IE Send]" caption="NCTS-P5 IE Send" attribute="1" defaultMemberUniqueName="[ScopeTable 1].[NCTS-P5 IE Send].[All]" allUniqueName="[ScopeTable 1].[NCTS-P5 IE Send].[All]" dimensionUniqueName="[ScopeTable 1]" displayFolder="" count="0" memberValueDatatype="130" unbalanced="0"/>
    <cacheHierarchy uniqueName="[ScopeTable 1].[NCTS-P5 IE Receive]" caption="NCTS-P5 IE Receive" attribute="1" defaultMemberUniqueName="[ScopeTable 1].[NCTS-P5 IE Receive].[All]" allUniqueName="[ScopeTable 1].[NCTS-P5 IE Receive].[All]" dimensionUniqueName="[ScopeTable 1]" displayFolder="" count="0" memberValueDatatype="130" unbalanced="0"/>
    <cacheHierarchy uniqueName="[ScopeTable 1].[NCTS-P5 IE Related Functionality/Interface]" caption="NCTS-P5 IE Related Functionality/Interface" attribute="1" defaultMemberUniqueName="[ScopeTable 1].[NCTS-P5 IE Related Functionality/Interface].[All]" allUniqueName="[ScopeTable 1].[NCTS-P5 IE Related Functionality/Interface].[All]" dimensionUniqueName="[ScopeTable 1]" displayFolder="" count="2" memberValueDatatype="130" unbalanced="0">
      <fieldsUsage count="2">
        <fieldUsage x="-1"/>
        <fieldUsage x="5"/>
      </fieldsUsage>
    </cacheHierarchy>
    <cacheHierarchy uniqueName="[ScopeTable 1].[NCTS-P5 IE Format]" caption="NCTS-P5 IE Format" attribute="1" defaultMemberUniqueName="[ScopeTable 1].[NCTS-P5 IE Format].[All]" allUniqueName="[ScopeTable 1].[NCTS-P5 IE Format].[All]" dimensionUniqueName="[ScopeTable 1]" displayFolder="" count="0" memberValueDatatype="130" unbalanced="0"/>
    <cacheHierarchy uniqueName="[ScopeTable 1].[NCTS-P5 IE Exchange Mechanism]" caption="NCTS-P5 IE Exchange Mechanism" attribute="1" defaultMemberUniqueName="[ScopeTable 1].[NCTS-P5 IE Exchange Mechanism].[All]" allUniqueName="[ScopeTable 1].[NCTS-P5 IE Exchange Mechanism].[All]" dimensionUniqueName="[ScopeTable 1]" displayFolder="" count="0" memberValueDatatype="130" unbalanced="0"/>
    <cacheHierarchy uniqueName="[ScopeTable 1].[NCTS-P5 IE Loopback]" caption="NCTS-P5 IE Loopback" attribute="1" defaultMemberUniqueName="[ScopeTable 1].[NCTS-P5 IE Loopback].[All]" allUniqueName="[ScopeTable 1].[NCTS-P5 IE Loopback].[All]" dimensionUniqueName="[ScopeTable 1]" displayFolder="" count="0" memberValueDatatype="130" unbalanced="0"/>
    <cacheHierarchy uniqueName="[ScopeTable 1].[NCTS-P4 IE Version]" caption="NCTS-P4 IE Version" attribute="1" defaultMemberUniqueName="[ScopeTable 1].[NCTS-P4 IE Version].[All]" allUniqueName="[ScopeTable 1].[NCTS-P4 IE Version].[All]" dimensionUniqueName="[ScopeTable 1]" displayFolder="" count="2" memberValueDatatype="130" unbalanced="0">
      <fieldsUsage count="2">
        <fieldUsage x="-1"/>
        <fieldUsage x="4"/>
      </fieldsUsage>
    </cacheHierarchy>
    <cacheHierarchy uniqueName="[ScopeTable 1].[NCTS-P4 IE Name]" caption="NCTS-P4 IE Name" attribute="1" defaultMemberUniqueName="[ScopeTable 1].[NCTS-P4 IE Name].[All]" allUniqueName="[ScopeTable 1].[NCTS-P4 IE Name].[All]" dimensionUniqueName="[ScopeTable 1]" displayFolder="" count="0" memberValueDatatype="130" unbalanced="0"/>
    <cacheHierarchy uniqueName="[ScopeTable 1].[NCTS-P4 IE Reference]" caption="NCTS-P4 IE Reference" attribute="1" defaultMemberUniqueName="[ScopeTable 1].[NCTS-P4 IE Reference].[All]" allUniqueName="[ScopeTable 1].[NCTS-P4 IE Reference].[All]" dimensionUniqueName="[ScopeTable 1]" displayFolder="" count="0" memberValueDatatype="130" unbalanced="0"/>
    <cacheHierarchy uniqueName="[ScopeTable 1].[NCTS-P4 IE Domain]" caption="NCTS-P4 IE Domain" attribute="1" defaultMemberUniqueName="[ScopeTable 1].[NCTS-P4 IE Domain].[All]" allUniqueName="[ScopeTable 1].[NCTS-P4 IE Domain].[All]" dimensionUniqueName="[ScopeTable 1]" displayFolder="" count="0" memberValueDatatype="130" unbalanced="0"/>
    <cacheHierarchy uniqueName="[ScopeTable 1].[NCTS-P4 IE Send]" caption="NCTS-P4 IE Send" attribute="1" defaultMemberUniqueName="[ScopeTable 1].[NCTS-P4 IE Send].[All]" allUniqueName="[ScopeTable 1].[NCTS-P4 IE Send].[All]" dimensionUniqueName="[ScopeTable 1]" displayFolder="" count="0" memberValueDatatype="130" unbalanced="0"/>
    <cacheHierarchy uniqueName="[ScopeTable 1].[NCTS-P4 IE Receive]" caption="NCTS-P4 IE Receive" attribute="1" defaultMemberUniqueName="[ScopeTable 1].[NCTS-P4 IE Receive].[All]" allUniqueName="[ScopeTable 1].[NCTS-P4 IE Receive].[All]" dimensionUniqueName="[ScopeTable 1]" displayFolder="" count="0" memberValueDatatype="130" unbalanced="0"/>
    <cacheHierarchy uniqueName="[ScopeTable 1].[NCTS-P4 IE Related Functionality/Interface]" caption="NCTS-P4 IE Related Functionality/Interface" attribute="1" defaultMemberUniqueName="[ScopeTable 1].[NCTS-P4 IE Related Functionality/Interface].[All]" allUniqueName="[ScopeTable 1].[NCTS-P4 IE Related Functionality/Interface].[All]" dimensionUniqueName="[ScopeTable 1]" displayFolder="" count="0" memberValueDatatype="130" unbalanced="0"/>
    <cacheHierarchy uniqueName="[ScopeTable 1].[NCTS-P4 IE Format]" caption="NCTS-P4 IE Format" attribute="1" defaultMemberUniqueName="[ScopeTable 1].[NCTS-P4 IE Format].[All]" allUniqueName="[ScopeTable 1].[NCTS-P4 IE Format].[All]" dimensionUniqueName="[ScopeTable 1]" displayFolder="" count="0" memberValueDatatype="130" unbalanced="0"/>
    <cacheHierarchy uniqueName="[ScopeTable 1].[NCTS-P4 IE Exchange Mechanism]" caption="NCTS-P4 IE Exchange Mechanism" attribute="1" defaultMemberUniqueName="[ScopeTable 1].[NCTS-P4 IE Exchange Mechanism].[All]" allUniqueName="[ScopeTable 1].[NCTS-P4 IE Exchange Mechanism].[All]" dimensionUniqueName="[ScopeTable 1]" displayFolder="" count="0" memberValueDatatype="130" unbalanced="0"/>
    <cacheHierarchy uniqueName="[ScopeTable 1].[NCTS-P4 IE Loopback]" caption="NCTS-P4 IE Loopback" attribute="1" defaultMemberUniqueName="[ScopeTable 1].[NCTS-P4 IE Loopback].[All]" allUniqueName="[ScopeTable 1].[NCTS-P4 IE Loopback].[All]" dimensionUniqueName="[ScopeTable 1]" displayFolder="" count="0" memberValueDatatype="130" unbalanced="0"/>
    <cacheHierarchy uniqueName="[ScopeTable 1].[IE Status compared to NCTS-P4]" caption="IE Status compared to NCTS-P4" attribute="1" defaultMemberUniqueName="[ScopeTable 1].[IE Status compared to NCTS-P4].[All]" allUniqueName="[ScopeTable 1].[IE Status compared to NCTS-P4].[All]" dimensionUniqueName="[ScopeTable 1]" displayFolder="" count="2" memberValueDatatype="130" unbalanced="0">
      <fieldsUsage count="2">
        <fieldUsage x="-1"/>
        <fieldUsage x="6"/>
      </fieldsUsage>
    </cacheHierarchy>
    <cacheHierarchy uniqueName="[Measures].[__XL_Count ScopeTable 1]" caption="__XL_Count ScopeTable 1" measure="1" displayFolder="" measureGroup="ScopeTable 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ScopeTable 1" uniqueName="[ScopeTable 1]" caption="ScopeTable 1"/>
  </dimensions>
  <measureGroups count="1">
    <measureGroup name="ScopeTable 1" caption="ScopeTable 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2" applyNumberFormats="0" applyBorderFormats="0" applyFontFormats="0" applyPatternFormats="0" applyAlignmentFormats="0" applyWidthHeightFormats="1" dataCaption="Values" updatedVersion="8" minRefreshableVersion="3" useAutoFormatting="1" subtotalHiddenItems="1" rowGrandTotals="0" colGrandTotals="0" itemPrintTitles="1" createdVersion="6" indent="0" compact="0" compactData="0" multipleFieldFilters="0">
  <location ref="A4:G96" firstHeaderRow="1" firstDataRow="1" firstDataCol="7"/>
  <pivotFields count="7">
    <pivotField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9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3">
        <item s="1" x="0"/>
        <item s="1" x="1"/>
        <item s="1" x="2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0"/>
    <field x="1"/>
    <field x="2"/>
    <field x="3"/>
    <field x="4"/>
    <field x="5"/>
    <field x="6"/>
  </rowFields>
  <rowItems count="92">
    <i>
      <x/>
      <x/>
      <x/>
      <x/>
      <x/>
      <x/>
      <x/>
    </i>
    <i r="1">
      <x v="1"/>
      <x v="1"/>
      <x v="1"/>
      <x v="1"/>
      <x/>
      <x/>
    </i>
    <i r="1">
      <x v="2"/>
      <x v="2"/>
      <x v="2"/>
      <x v="2"/>
      <x/>
      <x/>
    </i>
    <i r="1">
      <x v="3"/>
      <x v="3"/>
      <x v="3"/>
      <x v="3"/>
      <x/>
      <x/>
    </i>
    <i r="1">
      <x v="4"/>
      <x v="4"/>
      <x v="4"/>
      <x v="4"/>
      <x/>
      <x/>
    </i>
    <i r="1">
      <x v="5"/>
      <x v="5"/>
      <x v="5"/>
      <x v="5"/>
      <x/>
      <x/>
    </i>
    <i r="1">
      <x v="6"/>
      <x v="6"/>
      <x v="6"/>
      <x v="6"/>
      <x/>
      <x/>
    </i>
    <i r="1">
      <x v="7"/>
      <x v="7"/>
      <x v="7"/>
      <x v="7"/>
      <x/>
      <x/>
    </i>
    <i r="1">
      <x v="8"/>
      <x v="8"/>
      <x v="8"/>
      <x v="8"/>
      <x/>
      <x/>
    </i>
    <i r="1">
      <x v="9"/>
      <x v="9"/>
      <x v="9"/>
      <x v="9"/>
      <x/>
      <x/>
    </i>
    <i r="1">
      <x v="10"/>
      <x v="10"/>
      <x v="10"/>
      <x v="10"/>
      <x/>
      <x v="1"/>
    </i>
    <i r="1">
      <x v="11"/>
      <x v="11"/>
      <x v="11"/>
      <x v="11"/>
      <x/>
      <x/>
    </i>
    <i r="1">
      <x v="12"/>
      <x v="12"/>
      <x v="12"/>
      <x v="12"/>
      <x/>
      <x/>
    </i>
    <i r="1">
      <x v="13"/>
      <x v="13"/>
      <x v="13"/>
      <x v="13"/>
      <x/>
      <x/>
    </i>
    <i r="1">
      <x v="14"/>
      <x v="14"/>
      <x v="14"/>
      <x v="14"/>
      <x v="1"/>
      <x/>
    </i>
    <i r="1">
      <x v="15"/>
      <x v="15"/>
      <x v="15"/>
      <x v="15"/>
      <x v="1"/>
      <x/>
    </i>
    <i r="1">
      <x v="16"/>
      <x v="16"/>
      <x v="16"/>
      <x v="16"/>
      <x v="1"/>
      <x v="1"/>
    </i>
    <i r="1">
      <x v="17"/>
      <x v="17"/>
      <x v="17"/>
      <x v="17"/>
      <x/>
      <x v="2"/>
    </i>
    <i r="1">
      <x v="18"/>
      <x v="18"/>
      <x v="18"/>
      <x v="18"/>
      <x/>
      <x v="2"/>
    </i>
    <i r="1">
      <x v="19"/>
      <x v="19"/>
      <x v="19"/>
      <x v="19"/>
      <x/>
      <x/>
    </i>
    <i r="1">
      <x v="20"/>
      <x v="20"/>
      <x v="20"/>
      <x v="20"/>
      <x/>
      <x/>
    </i>
    <i r="1">
      <x v="21"/>
      <x v="21"/>
      <x v="21"/>
      <x v="21"/>
      <x/>
      <x/>
    </i>
    <i r="1">
      <x v="22"/>
      <x v="22"/>
      <x v="22"/>
      <x v="22"/>
      <x/>
      <x/>
    </i>
    <i r="1">
      <x v="23"/>
      <x v="23"/>
      <x v="23"/>
      <x v="23"/>
      <x/>
      <x/>
    </i>
    <i r="1">
      <x v="24"/>
      <x v="24"/>
      <x v="24"/>
      <x v="24"/>
      <x/>
      <x/>
    </i>
    <i r="1">
      <x v="25"/>
      <x v="25"/>
      <x v="25"/>
      <x v="25"/>
      <x/>
      <x/>
    </i>
    <i r="1">
      <x v="26"/>
      <x v="26"/>
      <x v="26"/>
      <x v="26"/>
      <x/>
      <x/>
    </i>
    <i r="1">
      <x v="27"/>
      <x v="27"/>
      <x v="27"/>
      <x v="27"/>
      <x/>
      <x/>
    </i>
    <i r="1">
      <x v="28"/>
      <x v="28"/>
      <x v="28"/>
      <x v="28"/>
      <x/>
      <x/>
    </i>
    <i r="1">
      <x v="29"/>
      <x v="29"/>
      <x v="29"/>
      <x v="16"/>
      <x v="2"/>
      <x v="1"/>
    </i>
    <i r="1">
      <x v="30"/>
      <x v="30"/>
      <x v="30"/>
      <x v="16"/>
      <x v="2"/>
      <x v="1"/>
    </i>
    <i r="1">
      <x v="31"/>
      <x v="31"/>
      <x v="31"/>
      <x v="16"/>
      <x v="2"/>
      <x v="1"/>
    </i>
    <i r="1">
      <x v="32"/>
      <x v="32"/>
      <x v="32"/>
      <x v="16"/>
      <x v="2"/>
      <x v="1"/>
    </i>
    <i r="1">
      <x v="33"/>
      <x v="33"/>
      <x v="33"/>
      <x v="16"/>
      <x v="2"/>
      <x v="1"/>
    </i>
    <i r="1">
      <x v="34"/>
      <x v="34"/>
      <x v="34"/>
      <x v="16"/>
      <x v="2"/>
      <x v="1"/>
    </i>
    <i r="1">
      <x v="35"/>
      <x v="35"/>
      <x v="35"/>
      <x v="29"/>
      <x/>
      <x/>
    </i>
    <i r="1">
      <x v="36"/>
      <x v="36"/>
      <x v="36"/>
      <x v="30"/>
      <x/>
      <x/>
    </i>
    <i r="1">
      <x v="37"/>
      <x v="37"/>
      <x v="37"/>
      <x v="31"/>
      <x/>
      <x/>
    </i>
    <i r="1">
      <x v="38"/>
      <x v="38"/>
      <x v="38"/>
      <x v="32"/>
      <x/>
      <x/>
    </i>
    <i r="1">
      <x v="39"/>
      <x v="39"/>
      <x v="39"/>
      <x v="33"/>
      <x/>
      <x/>
    </i>
    <i r="1">
      <x v="40"/>
      <x v="40"/>
      <x v="40"/>
      <x v="34"/>
      <x/>
      <x/>
    </i>
    <i r="1">
      <x v="41"/>
      <x v="41"/>
      <x v="41"/>
      <x v="35"/>
      <x v="1"/>
      <x/>
    </i>
    <i r="4">
      <x v="36"/>
      <x v="1"/>
      <x/>
    </i>
    <i r="1">
      <x v="42"/>
      <x v="42"/>
      <x v="42"/>
      <x v="16"/>
      <x v="1"/>
      <x v="1"/>
    </i>
    <i r="1">
      <x v="43"/>
      <x v="43"/>
      <x v="43"/>
      <x v="37"/>
      <x/>
      <x/>
    </i>
    <i r="1">
      <x v="44"/>
      <x v="44"/>
      <x v="44"/>
      <x v="16"/>
      <x/>
      <x v="1"/>
    </i>
    <i r="1">
      <x v="45"/>
      <x v="45"/>
      <x v="45"/>
      <x v="38"/>
      <x v="1"/>
      <x/>
    </i>
    <i r="1">
      <x v="46"/>
      <x v="46"/>
      <x v="46"/>
      <x v="16"/>
      <x v="1"/>
      <x v="1"/>
    </i>
    <i r="1">
      <x v="47"/>
      <x v="47"/>
      <x v="47"/>
      <x v="16"/>
      <x v="1"/>
      <x v="1"/>
    </i>
    <i>
      <x v="1"/>
      <x v="48"/>
      <x v="48"/>
      <x v="48"/>
      <x v="39"/>
      <x v="3"/>
      <x/>
    </i>
    <i r="1">
      <x v="49"/>
      <x v="49"/>
      <x v="49"/>
      <x v="40"/>
      <x v="3"/>
      <x/>
    </i>
    <i r="1">
      <x v="50"/>
      <x v="50"/>
      <x v="50"/>
      <x v="41"/>
      <x v="3"/>
      <x/>
    </i>
    <i r="1">
      <x v="51"/>
      <x v="51"/>
      <x v="51"/>
      <x v="42"/>
      <x v="3"/>
      <x/>
    </i>
    <i r="1">
      <x v="52"/>
      <x v="52"/>
      <x v="52"/>
      <x v="43"/>
      <x v="3"/>
      <x/>
    </i>
    <i r="1">
      <x v="53"/>
      <x v="53"/>
      <x v="53"/>
      <x v="44"/>
      <x v="3"/>
      <x/>
    </i>
    <i r="1">
      <x v="54"/>
      <x v="54"/>
      <x v="54"/>
      <x v="45"/>
      <x v="3"/>
      <x/>
    </i>
    <i r="1">
      <x v="55"/>
      <x v="55"/>
      <x v="55"/>
      <x v="16"/>
      <x v="3"/>
      <x v="1"/>
    </i>
    <i r="1">
      <x v="56"/>
      <x v="56"/>
      <x v="56"/>
      <x v="46"/>
      <x v="3"/>
      <x/>
    </i>
    <i r="1">
      <x v="57"/>
      <x v="57"/>
      <x v="57"/>
      <x v="47"/>
      <x v="3"/>
      <x/>
    </i>
    <i r="1">
      <x v="58"/>
      <x v="58"/>
      <x v="58"/>
      <x v="48"/>
      <x v="3"/>
      <x/>
    </i>
    <i r="1">
      <x v="59"/>
      <x v="59"/>
      <x v="59"/>
      <x v="49"/>
      <x v="3"/>
      <x/>
    </i>
    <i r="1">
      <x v="60"/>
      <x v="60"/>
      <x v="60"/>
      <x v="50"/>
      <x v="3"/>
      <x/>
    </i>
    <i r="1">
      <x v="61"/>
      <x v="61"/>
      <x v="61"/>
      <x v="51"/>
      <x v="3"/>
      <x/>
    </i>
    <i r="1">
      <x v="62"/>
      <x v="62"/>
      <x v="62"/>
      <x v="52"/>
      <x v="3"/>
      <x/>
    </i>
    <i r="1">
      <x v="63"/>
      <x v="63"/>
      <x v="63"/>
      <x v="53"/>
      <x v="3"/>
      <x/>
    </i>
    <i r="1">
      <x v="64"/>
      <x v="64"/>
      <x v="64"/>
      <x v="54"/>
      <x v="3"/>
      <x/>
    </i>
    <i r="1">
      <x v="65"/>
      <x v="65"/>
      <x v="65"/>
      <x v="55"/>
      <x v="3"/>
      <x/>
    </i>
    <i r="1">
      <x v="66"/>
      <x v="66"/>
      <x v="66"/>
      <x v="56"/>
      <x v="3"/>
      <x/>
    </i>
    <i r="1">
      <x v="67"/>
      <x v="67"/>
      <x v="67"/>
      <x v="57"/>
      <x v="3"/>
      <x/>
    </i>
    <i r="1">
      <x v="68"/>
      <x v="68"/>
      <x v="68"/>
      <x v="58"/>
      <x v="3"/>
      <x/>
    </i>
    <i r="1">
      <x v="69"/>
      <x v="69"/>
      <x v="69"/>
      <x v="59"/>
      <x v="3"/>
      <x/>
    </i>
    <i r="1">
      <x v="70"/>
      <x v="70"/>
      <x v="70"/>
      <x v="60"/>
      <x v="3"/>
      <x v="2"/>
    </i>
    <i r="1">
      <x v="71"/>
      <x v="71"/>
      <x v="71"/>
      <x v="61"/>
      <x v="3"/>
      <x v="2"/>
    </i>
    <i r="1">
      <x v="72"/>
      <x v="72"/>
      <x v="72"/>
      <x v="62"/>
      <x v="3"/>
      <x/>
    </i>
    <i r="1">
      <x v="73"/>
      <x v="73"/>
      <x v="73"/>
      <x v="63"/>
      <x v="3"/>
      <x/>
    </i>
    <i r="1">
      <x v="74"/>
      <x v="74"/>
      <x v="74"/>
      <x v="64"/>
      <x v="3"/>
      <x/>
    </i>
    <i r="1">
      <x v="75"/>
      <x v="75"/>
      <x v="75"/>
      <x v="16"/>
      <x v="3"/>
      <x v="1"/>
    </i>
    <i r="1">
      <x v="76"/>
      <x v="76"/>
      <x v="76"/>
      <x v="16"/>
      <x v="3"/>
      <x v="1"/>
    </i>
    <i r="1">
      <x v="77"/>
      <x v="77"/>
      <x v="77"/>
      <x v="65"/>
      <x v="3"/>
      <x/>
    </i>
    <i r="1">
      <x v="78"/>
      <x v="78"/>
      <x v="78"/>
      <x v="66"/>
      <x v="3"/>
      <x/>
    </i>
    <i r="1">
      <x v="79"/>
      <x v="79"/>
      <x v="79"/>
      <x v="67"/>
      <x v="3"/>
      <x/>
    </i>
    <i r="1">
      <x v="80"/>
      <x v="80"/>
      <x v="80"/>
      <x v="68"/>
      <x v="3"/>
      <x/>
    </i>
    <i r="1">
      <x v="81"/>
      <x v="81"/>
      <x v="81"/>
      <x v="69"/>
      <x v="3"/>
      <x/>
    </i>
    <i r="1">
      <x v="43"/>
      <x v="82"/>
      <x v="43"/>
      <x v="16"/>
      <x v="3"/>
      <x v="1"/>
    </i>
    <i r="1">
      <x v="44"/>
      <x v="83"/>
      <x v="44"/>
      <x v="16"/>
      <x v="3"/>
      <x v="1"/>
    </i>
    <i r="1">
      <x v="82"/>
      <x v="84"/>
      <x v="82"/>
      <x v="70"/>
      <x v="3"/>
      <x/>
    </i>
    <i>
      <x v="2"/>
      <x v="83"/>
      <x v="85"/>
      <x v="83"/>
      <x v="71"/>
      <x v="3"/>
      <x/>
    </i>
    <i r="1">
      <x v="84"/>
      <x v="86"/>
      <x v="84"/>
      <x v="16"/>
      <x v="4"/>
      <x v="1"/>
    </i>
    <i r="1">
      <x v="85"/>
      <x v="87"/>
      <x v="85"/>
      <x v="16"/>
      <x v="4"/>
      <x v="1"/>
    </i>
    <i r="1">
      <x v="86"/>
      <x v="88"/>
      <x v="86"/>
      <x v="16"/>
      <x v="4"/>
      <x v="1"/>
    </i>
    <i r="1">
      <x v="87"/>
      <x v="89"/>
      <x v="87"/>
      <x v="16"/>
      <x v="4"/>
      <x v="1"/>
    </i>
    <i r="1">
      <x v="88"/>
      <x v="90"/>
      <x v="88"/>
      <x v="16"/>
      <x v="4"/>
      <x v="1"/>
    </i>
  </rowItems>
  <formats count="2">
    <format dxfId="1">
      <pivotArea type="all" dataOnly="0" outline="0" fieldPosition="0"/>
    </format>
    <format dxfId="0">
      <pivotArea type="all" dataOnly="0" outline="0" fieldPosition="0"/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4"/>
    <rowHierarchyUsage hierarchyUsage="0"/>
    <rowHierarchyUsage hierarchyUsage="1"/>
    <rowHierarchyUsage hierarchyUsage="2"/>
    <rowHierarchyUsage hierarchyUsage="11"/>
    <rowHierarchyUsage hierarchyUsage="7"/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DDNTA_APP_A-v3.10-SfA.xlsx!ScopeTable">
        <x15:activeTabTopLevelEntity name="[ScopeTable 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copeTable" displayName="ScopeTable" ref="A1:V119" totalsRowShown="0" headerRowDxfId="26" headerRowBorderDxfId="25" tableBorderDxfId="24">
  <autoFilter ref="A1:V119" xr:uid="{00000000-0009-0000-0100-000001000000}"/>
  <tableColumns count="22">
    <tableColumn id="1" xr3:uid="{00000000-0010-0000-0000-000001000000}" name="IE Number" dataDxfId="23"/>
    <tableColumn id="2" xr3:uid="{00000000-0010-0000-0000-000002000000}" name="NCTS-P5 IE Version" dataDxfId="22"/>
    <tableColumn id="3" xr3:uid="{00000000-0010-0000-0000-000003000000}" name="NCTS-P5 IE Name" dataDxfId="21"/>
    <tableColumn id="4" xr3:uid="{00000000-0010-0000-0000-000004000000}" name="NCTS-P5 IE Reference" dataDxfId="20"/>
    <tableColumn id="5" xr3:uid="{00000000-0010-0000-0000-000005000000}" name="NCTS-P5 IE Domain" dataDxfId="19"/>
    <tableColumn id="6" xr3:uid="{00000000-0010-0000-0000-000006000000}" name="NCTS-P5 IE Send " dataDxfId="18"/>
    <tableColumn id="7" xr3:uid="{00000000-0010-0000-0000-000007000000}" name="NCTS-P5 IE Receive " dataDxfId="17"/>
    <tableColumn id="8" xr3:uid="{00000000-0010-0000-0000-000008000000}" name="NCTS-P5 IE Related Functionality/Interface" dataDxfId="16"/>
    <tableColumn id="9" xr3:uid="{00000000-0010-0000-0000-000009000000}" name="NCTS-P5 IE Format" dataDxfId="15"/>
    <tableColumn id="10" xr3:uid="{00000000-0010-0000-0000-00000A000000}" name="NCTS-P5 IE Exchange Mechanism" dataDxfId="14"/>
    <tableColumn id="11" xr3:uid="{00000000-0010-0000-0000-00000B000000}" name="NCTS-P5 IE Loopback " dataDxfId="13"/>
    <tableColumn id="12" xr3:uid="{00000000-0010-0000-0000-00000C000000}" name="NCTS-P4 IE Version" dataDxfId="12"/>
    <tableColumn id="13" xr3:uid="{00000000-0010-0000-0000-00000D000000}" name="NCTS-P4 IE Name" dataDxfId="11"/>
    <tableColumn id="14" xr3:uid="{00000000-0010-0000-0000-00000E000000}" name="NCTS-P4 IE Reference" dataDxfId="10"/>
    <tableColumn id="15" xr3:uid="{00000000-0010-0000-0000-00000F000000}" name="NCTS-P4 IE Domain" dataDxfId="9"/>
    <tableColumn id="16" xr3:uid="{00000000-0010-0000-0000-000010000000}" name="NCTS-P4 IE Send " dataDxfId="8"/>
    <tableColumn id="17" xr3:uid="{00000000-0010-0000-0000-000011000000}" name="NCTS-P4 IE Receive " dataDxfId="7"/>
    <tableColumn id="18" xr3:uid="{00000000-0010-0000-0000-000012000000}" name="NCTS-P4 IE Related Functionality/Interface" dataDxfId="6"/>
    <tableColumn id="19" xr3:uid="{00000000-0010-0000-0000-000013000000}" name="NCTS-P4 IE Format" dataDxfId="5"/>
    <tableColumn id="20" xr3:uid="{00000000-0010-0000-0000-000014000000}" name="NCTS-P4 IE Exchange Mechanism" dataDxfId="4"/>
    <tableColumn id="21" xr3:uid="{00000000-0010-0000-0000-000015000000}" name="NCTS-P4 IE Loopback " dataDxfId="3"/>
    <tableColumn id="22" xr3:uid="{00000000-0010-0000-0000-000016000000}" name="IE Status compared to NCTS-P4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3" dT="2023-03-09T18:15:30.83" personId="{9FD4FA79-9557-475A-87CA-A0B971C1F81B}" id="{6750AEDC-B3CC-4B82-A07E-743B0AF1F59A}">
    <text>Correction applied on DDNTA-5.15.0-v1.00:
The value 'CS/MIS' is replaced by 'CS/MIS2'.
The new (To-Be) messages are exchanged with CS/MIS2, not with CS/MIS that is being phased out.</text>
  </threadedComment>
  <threadedComment ref="G55" dT="2023-03-09T18:13:06.50" personId="{9FD4FA79-9557-475A-87CA-A0B971C1F81B}" id="{92645367-00EC-4F72-B3F1-43BE27F5BBF2}">
    <text>Correction applied on DDNTA-5.15.0-v1.00:
The value 'M' is replaced by '-'.
The message CD078C shall be sent by NTAs to CS/MIS2, not from CS/MIS2 to NTAs.</text>
  </threadedComment>
  <threadedComment ref="F118" dT="2023-03-09T18:16:05.95" personId="{9FD4FA79-9557-475A-87CA-A0B971C1F81B}" id="{0406FB23-BA27-4AD2-85BA-059D7D4A50AF}">
    <text>Correction applied on DDNTA-5.15.0-v1.00:
The value 'M' is replaced by '-'.
The message CD974C shall be sent by NTAs to CS/MIS2, not from CS/MIS2 to NTAs.</text>
  </threadedComment>
  <threadedComment ref="G119" dT="2023-03-09T18:16:20.06" personId="{9FD4FA79-9557-475A-87CA-A0B971C1F81B}" id="{4E184092-8191-4111-8CB6-F7253BB0465D}">
    <text>Correction applied on DDNTA-5.15.0-v1.00:
The value 'M' is replaced by '-'.
The message CD975C shall be sent by NTAs to CS/MIS2, not from CS/MIS2 to NTAs.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8"/>
  <sheetViews>
    <sheetView showGridLines="0" showRowColHeaders="0" tabSelected="1" workbookViewId="0">
      <selection activeCell="B10" sqref="B10:D10"/>
    </sheetView>
  </sheetViews>
  <sheetFormatPr defaultRowHeight="15" x14ac:dyDescent="0.25"/>
  <cols>
    <col min="2" max="2" width="26.5703125" customWidth="1"/>
    <col min="3" max="3" width="27.85546875" customWidth="1"/>
    <col min="4" max="4" width="34.42578125" customWidth="1"/>
  </cols>
  <sheetData>
    <row r="2" spans="2:4" ht="15.75" thickBot="1" x14ac:dyDescent="0.3"/>
    <row r="3" spans="2:4" ht="16.5" thickTop="1" x14ac:dyDescent="0.25">
      <c r="B3" s="2" t="s">
        <v>115</v>
      </c>
      <c r="C3" s="4" t="s">
        <v>116</v>
      </c>
      <c r="D3" s="6" t="s">
        <v>117</v>
      </c>
    </row>
    <row r="4" spans="2:4" ht="24" customHeight="1" thickBot="1" x14ac:dyDescent="0.3">
      <c r="B4" s="3" t="s">
        <v>645</v>
      </c>
      <c r="C4" s="5">
        <v>44992</v>
      </c>
      <c r="D4" s="7" t="s">
        <v>655</v>
      </c>
    </row>
    <row r="5" spans="2:4" ht="36" customHeight="1" thickTop="1" x14ac:dyDescent="0.25">
      <c r="B5" s="64" t="s">
        <v>118</v>
      </c>
      <c r="C5" s="65"/>
      <c r="D5" s="66"/>
    </row>
    <row r="6" spans="2:4" ht="18" customHeight="1" x14ac:dyDescent="0.25">
      <c r="B6" s="67" t="s">
        <v>646</v>
      </c>
      <c r="C6" s="68"/>
      <c r="D6" s="69"/>
    </row>
    <row r="7" spans="2:4" ht="18" customHeight="1" x14ac:dyDescent="0.25">
      <c r="B7" s="67" t="s">
        <v>119</v>
      </c>
      <c r="C7" s="68"/>
      <c r="D7" s="69"/>
    </row>
    <row r="8" spans="2:4" ht="36" customHeight="1" x14ac:dyDescent="0.25">
      <c r="B8" s="67" t="s">
        <v>120</v>
      </c>
      <c r="C8" s="68"/>
      <c r="D8" s="69"/>
    </row>
    <row r="9" spans="2:4" ht="36" customHeight="1" x14ac:dyDescent="0.25">
      <c r="B9" s="67" t="s">
        <v>121</v>
      </c>
      <c r="C9" s="68"/>
      <c r="D9" s="69"/>
    </row>
    <row r="10" spans="2:4" ht="36" customHeight="1" thickBot="1" x14ac:dyDescent="0.3">
      <c r="B10" s="70" t="s">
        <v>122</v>
      </c>
      <c r="C10" s="71"/>
      <c r="D10" s="72"/>
    </row>
    <row r="11" spans="2:4" ht="47.25" customHeight="1" thickTop="1" x14ac:dyDescent="0.25">
      <c r="B11" s="58" t="s">
        <v>647</v>
      </c>
      <c r="C11" s="59"/>
      <c r="D11" s="60"/>
    </row>
    <row r="12" spans="2:4" ht="31.5" customHeight="1" thickBot="1" x14ac:dyDescent="0.3">
      <c r="B12" s="61" t="s">
        <v>648</v>
      </c>
      <c r="C12" s="62"/>
      <c r="D12" s="63"/>
    </row>
    <row r="13" spans="2:4" ht="15.75" thickTop="1" x14ac:dyDescent="0.25"/>
    <row r="18" ht="33" customHeight="1" x14ac:dyDescent="0.25"/>
  </sheetData>
  <mergeCells count="8">
    <mergeCell ref="B11:D11"/>
    <mergeCell ref="B12:D12"/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27"/>
  <sheetViews>
    <sheetView showGridLines="0" showRowColHeaders="0" zoomScale="115" zoomScaleNormal="115" workbookViewId="0">
      <pane ySplit="10" topLeftCell="A11" activePane="bottomLeft" state="frozen"/>
      <selection activeCell="B9" sqref="B9:D9"/>
      <selection pane="bottomLeft" activeCell="A11" sqref="A11"/>
    </sheetView>
  </sheetViews>
  <sheetFormatPr defaultRowHeight="15" x14ac:dyDescent="0.25"/>
  <cols>
    <col min="1" max="1" width="3" customWidth="1"/>
    <col min="3" max="3" width="15.5703125" customWidth="1"/>
    <col min="4" max="4" width="105.42578125" style="1" customWidth="1"/>
    <col min="5" max="5" width="33.5703125" customWidth="1"/>
  </cols>
  <sheetData>
    <row r="1" spans="2:16" ht="15.75" thickBot="1" x14ac:dyDescent="0.3"/>
    <row r="2" spans="2:16" s="9" customFormat="1" ht="15" customHeight="1" x14ac:dyDescent="0.25">
      <c r="B2" s="96" t="s">
        <v>561</v>
      </c>
      <c r="C2" s="97"/>
      <c r="D2" s="97"/>
      <c r="E2" s="98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2:16" s="9" customFormat="1" x14ac:dyDescent="0.25">
      <c r="B3" s="99"/>
      <c r="C3" s="100"/>
      <c r="D3" s="100"/>
      <c r="E3" s="10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2:16" s="9" customFormat="1" x14ac:dyDescent="0.25">
      <c r="B4" s="99"/>
      <c r="C4" s="100"/>
      <c r="D4" s="100"/>
      <c r="E4" s="10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2:16" s="9" customFormat="1" x14ac:dyDescent="0.25">
      <c r="B5" s="99"/>
      <c r="C5" s="100"/>
      <c r="D5" s="100"/>
      <c r="E5" s="10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2:16" s="9" customFormat="1" x14ac:dyDescent="0.25">
      <c r="B6" s="99"/>
      <c r="C6" s="100"/>
      <c r="D6" s="100"/>
      <c r="E6" s="10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2:16" s="9" customFormat="1" x14ac:dyDescent="0.25">
      <c r="B7" s="99"/>
      <c r="C7" s="100"/>
      <c r="D7" s="100"/>
      <c r="E7" s="101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2:16" s="9" customFormat="1" ht="15.75" thickBot="1" x14ac:dyDescent="0.3">
      <c r="B8" s="102"/>
      <c r="C8" s="103"/>
      <c r="D8" s="103"/>
      <c r="E8" s="10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2:16" s="9" customFormat="1" x14ac:dyDescent="0.25">
      <c r="D9" s="8"/>
    </row>
    <row r="10" spans="2:16" s="9" customFormat="1" x14ac:dyDescent="0.25">
      <c r="B10" s="92" t="s">
        <v>191</v>
      </c>
      <c r="C10" s="93"/>
      <c r="D10" s="23" t="s">
        <v>192</v>
      </c>
      <c r="E10" s="24" t="s">
        <v>193</v>
      </c>
    </row>
    <row r="11" spans="2:16" x14ac:dyDescent="0.25">
      <c r="B11" s="94" t="s">
        <v>194</v>
      </c>
      <c r="C11" s="94"/>
      <c r="D11" s="95" t="s">
        <v>199</v>
      </c>
      <c r="E11" s="94" t="s">
        <v>195</v>
      </c>
    </row>
    <row r="12" spans="2:16" x14ac:dyDescent="0.25">
      <c r="B12" s="94"/>
      <c r="C12" s="94"/>
      <c r="D12" s="95"/>
      <c r="E12" s="94"/>
    </row>
    <row r="13" spans="2:16" x14ac:dyDescent="0.25">
      <c r="B13" s="77" t="s">
        <v>197</v>
      </c>
      <c r="C13" s="78"/>
      <c r="D13" s="78"/>
      <c r="E13" s="79"/>
    </row>
    <row r="14" spans="2:16" ht="38.25" customHeight="1" x14ac:dyDescent="0.25">
      <c r="B14" s="80" t="s">
        <v>200</v>
      </c>
      <c r="C14" s="81"/>
      <c r="D14" s="81"/>
      <c r="E14" s="82"/>
    </row>
    <row r="15" spans="2:16" x14ac:dyDescent="0.25">
      <c r="B15" s="86" t="s">
        <v>543</v>
      </c>
      <c r="C15" s="87"/>
      <c r="D15" s="87"/>
      <c r="E15" s="88"/>
    </row>
    <row r="16" spans="2:16" ht="38.25" customHeight="1" x14ac:dyDescent="0.25">
      <c r="B16" s="89" t="s">
        <v>544</v>
      </c>
      <c r="C16" s="90"/>
      <c r="D16" s="90"/>
      <c r="E16" s="91"/>
    </row>
    <row r="17" spans="2:5" ht="38.25" customHeight="1" x14ac:dyDescent="0.25">
      <c r="B17" s="84" t="s">
        <v>204</v>
      </c>
      <c r="C17" s="85"/>
      <c r="D17" s="28" t="s">
        <v>562</v>
      </c>
      <c r="E17" s="29" t="s">
        <v>196</v>
      </c>
    </row>
    <row r="18" spans="2:5" ht="33.75" customHeight="1" x14ac:dyDescent="0.25">
      <c r="B18" s="76" t="s">
        <v>563</v>
      </c>
      <c r="C18" s="83"/>
      <c r="D18" s="28" t="s">
        <v>564</v>
      </c>
      <c r="E18" s="29" t="s">
        <v>196</v>
      </c>
    </row>
    <row r="19" spans="2:5" ht="33.75" customHeight="1" x14ac:dyDescent="0.25">
      <c r="B19" s="75" t="s">
        <v>601</v>
      </c>
      <c r="C19" s="76"/>
      <c r="D19" s="28" t="s">
        <v>565</v>
      </c>
      <c r="E19" s="29" t="s">
        <v>567</v>
      </c>
    </row>
    <row r="20" spans="2:5" ht="50.25" customHeight="1" x14ac:dyDescent="0.25">
      <c r="B20" s="75" t="s">
        <v>602</v>
      </c>
      <c r="C20" s="76"/>
      <c r="D20" s="28" t="s">
        <v>566</v>
      </c>
      <c r="E20" s="29" t="s">
        <v>538</v>
      </c>
    </row>
    <row r="21" spans="2:5" s="21" customFormat="1" ht="142.5" customHeight="1" x14ac:dyDescent="0.25">
      <c r="B21" s="75" t="s">
        <v>603</v>
      </c>
      <c r="C21" s="76"/>
      <c r="D21" s="28" t="s">
        <v>577</v>
      </c>
      <c r="E21" s="29" t="s">
        <v>578</v>
      </c>
    </row>
    <row r="22" spans="2:5" ht="130.5" customHeight="1" x14ac:dyDescent="0.25">
      <c r="B22" s="75" t="s">
        <v>604</v>
      </c>
      <c r="C22" s="76"/>
      <c r="D22" s="28" t="s">
        <v>574</v>
      </c>
      <c r="E22" s="29" t="s">
        <v>198</v>
      </c>
    </row>
    <row r="23" spans="2:5" ht="38.25" x14ac:dyDescent="0.25">
      <c r="B23" s="73" t="s">
        <v>605</v>
      </c>
      <c r="C23" s="74"/>
      <c r="D23" s="28" t="s">
        <v>575</v>
      </c>
      <c r="E23" s="29" t="s">
        <v>541</v>
      </c>
    </row>
    <row r="24" spans="2:5" ht="165.75" x14ac:dyDescent="0.25">
      <c r="B24" s="75" t="s">
        <v>606</v>
      </c>
      <c r="C24" s="76"/>
      <c r="D24" s="28" t="s">
        <v>579</v>
      </c>
      <c r="E24" s="29" t="s">
        <v>539</v>
      </c>
    </row>
    <row r="25" spans="2:5" ht="175.5" customHeight="1" x14ac:dyDescent="0.25">
      <c r="B25" s="75" t="s">
        <v>607</v>
      </c>
      <c r="C25" s="76"/>
      <c r="D25" s="28" t="s">
        <v>580</v>
      </c>
      <c r="E25" s="29" t="s">
        <v>540</v>
      </c>
    </row>
    <row r="26" spans="2:5" ht="36" customHeight="1" x14ac:dyDescent="0.25">
      <c r="B26" s="75" t="s">
        <v>608</v>
      </c>
      <c r="C26" s="76"/>
      <c r="D26" s="30" t="s">
        <v>642</v>
      </c>
      <c r="E26" s="29" t="s">
        <v>542</v>
      </c>
    </row>
    <row r="27" spans="2:5" ht="127.5" x14ac:dyDescent="0.25">
      <c r="B27" s="73" t="s">
        <v>205</v>
      </c>
      <c r="C27" s="74"/>
      <c r="D27" s="30" t="s">
        <v>615</v>
      </c>
      <c r="E27" s="29" t="s">
        <v>609</v>
      </c>
    </row>
  </sheetData>
  <mergeCells count="20">
    <mergeCell ref="B10:C10"/>
    <mergeCell ref="B11:C12"/>
    <mergeCell ref="D11:D12"/>
    <mergeCell ref="E11:E12"/>
    <mergeCell ref="B2:E8"/>
    <mergeCell ref="B13:E13"/>
    <mergeCell ref="B14:E14"/>
    <mergeCell ref="B21:C21"/>
    <mergeCell ref="B18:C18"/>
    <mergeCell ref="B17:C17"/>
    <mergeCell ref="B20:C20"/>
    <mergeCell ref="B15:E15"/>
    <mergeCell ref="B16:E16"/>
    <mergeCell ref="B19:C19"/>
    <mergeCell ref="B27:C27"/>
    <mergeCell ref="B25:C25"/>
    <mergeCell ref="B22:C22"/>
    <mergeCell ref="B24:C24"/>
    <mergeCell ref="B23:C23"/>
    <mergeCell ref="B26:C26"/>
  </mergeCells>
  <pageMargins left="0.7" right="0.7" top="0.75" bottom="0.75" header="0.3" footer="0.3"/>
  <pageSetup paperSize="9" scale="8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19"/>
  <sheetViews>
    <sheetView showGridLines="0" zoomScale="115" zoomScaleNormal="115" workbookViewId="0">
      <pane xSplit="1" ySplit="1" topLeftCell="B2" activePane="bottomRight" state="frozen"/>
      <selection activeCell="B9" sqref="B9:D9"/>
      <selection pane="topRight" activeCell="B9" sqref="B9:D9"/>
      <selection pane="bottomLeft" activeCell="B9" sqref="B9:D9"/>
      <selection pane="bottomRight" activeCell="B2" sqref="B2"/>
    </sheetView>
  </sheetViews>
  <sheetFormatPr defaultColWidth="9.140625" defaultRowHeight="12.75" x14ac:dyDescent="0.25"/>
  <cols>
    <col min="1" max="1" width="12.5703125" style="18" customWidth="1"/>
    <col min="2" max="2" width="13.85546875" style="18" customWidth="1"/>
    <col min="3" max="3" width="44.5703125" style="19" customWidth="1"/>
    <col min="4" max="7" width="15.5703125" style="18" customWidth="1"/>
    <col min="8" max="8" width="27.42578125" style="27" bestFit="1" customWidth="1"/>
    <col min="9" max="11" width="15.5703125" style="18" customWidth="1"/>
    <col min="12" max="12" width="13.5703125" style="18" customWidth="1"/>
    <col min="13" max="13" width="44.5703125" style="19" customWidth="1"/>
    <col min="14" max="17" width="15.5703125" style="18" customWidth="1"/>
    <col min="18" max="18" width="30.5703125" style="18" customWidth="1"/>
    <col min="19" max="20" width="15.5703125" style="27" customWidth="1"/>
    <col min="21" max="21" width="15.5703125" style="18" customWidth="1"/>
    <col min="22" max="22" width="22.140625" style="10" bestFit="1" customWidth="1"/>
    <col min="23" max="16384" width="9.140625" style="10"/>
  </cols>
  <sheetData>
    <row r="1" spans="1:22" s="19" customFormat="1" ht="38.25" x14ac:dyDescent="0.25">
      <c r="A1" s="37" t="s">
        <v>203</v>
      </c>
      <c r="B1" s="11" t="s">
        <v>587</v>
      </c>
      <c r="C1" s="15" t="s">
        <v>586</v>
      </c>
      <c r="D1" s="11" t="s">
        <v>585</v>
      </c>
      <c r="E1" s="11" t="s">
        <v>584</v>
      </c>
      <c r="F1" s="11" t="s">
        <v>583</v>
      </c>
      <c r="G1" s="11" t="s">
        <v>582</v>
      </c>
      <c r="H1" s="11" t="s">
        <v>581</v>
      </c>
      <c r="I1" s="11" t="s">
        <v>588</v>
      </c>
      <c r="J1" s="11" t="s">
        <v>589</v>
      </c>
      <c r="K1" s="11" t="s">
        <v>590</v>
      </c>
      <c r="L1" s="12" t="s">
        <v>591</v>
      </c>
      <c r="M1" s="14" t="s">
        <v>592</v>
      </c>
      <c r="N1" s="12" t="s">
        <v>593</v>
      </c>
      <c r="O1" s="12" t="s">
        <v>594</v>
      </c>
      <c r="P1" s="12" t="s">
        <v>595</v>
      </c>
      <c r="Q1" s="12" t="s">
        <v>596</v>
      </c>
      <c r="R1" s="12" t="s">
        <v>597</v>
      </c>
      <c r="S1" s="12" t="s">
        <v>598</v>
      </c>
      <c r="T1" s="13" t="s">
        <v>599</v>
      </c>
      <c r="U1" s="12" t="s">
        <v>600</v>
      </c>
      <c r="V1" s="39" t="s">
        <v>640</v>
      </c>
    </row>
    <row r="2" spans="1:22" x14ac:dyDescent="0.25">
      <c r="A2" s="38" t="s">
        <v>206</v>
      </c>
      <c r="B2" s="16" t="s">
        <v>19</v>
      </c>
      <c r="C2" s="17" t="s">
        <v>124</v>
      </c>
      <c r="D2" s="16" t="s">
        <v>207</v>
      </c>
      <c r="E2" s="16" t="s">
        <v>9</v>
      </c>
      <c r="F2" s="16" t="s">
        <v>2</v>
      </c>
      <c r="G2" s="16" t="s">
        <v>2</v>
      </c>
      <c r="H2" s="25" t="s">
        <v>5</v>
      </c>
      <c r="I2" s="16" t="s">
        <v>7</v>
      </c>
      <c r="J2" s="16" t="s">
        <v>4</v>
      </c>
      <c r="K2" s="16" t="s">
        <v>6</v>
      </c>
      <c r="L2" s="16" t="s">
        <v>208</v>
      </c>
      <c r="M2" s="17" t="s">
        <v>209</v>
      </c>
      <c r="N2" s="16" t="s">
        <v>207</v>
      </c>
      <c r="O2" s="16" t="s">
        <v>9</v>
      </c>
      <c r="P2" s="16" t="s">
        <v>2</v>
      </c>
      <c r="Q2" s="16" t="s">
        <v>2</v>
      </c>
      <c r="R2" s="16"/>
      <c r="S2" s="25" t="s">
        <v>210</v>
      </c>
      <c r="T2" s="25" t="s">
        <v>4</v>
      </c>
      <c r="U2" s="16"/>
      <c r="V2" s="40" t="s">
        <v>201</v>
      </c>
    </row>
    <row r="3" spans="1:22" x14ac:dyDescent="0.25">
      <c r="A3" s="38" t="s">
        <v>211</v>
      </c>
      <c r="B3" s="16" t="s">
        <v>20</v>
      </c>
      <c r="C3" s="17" t="s">
        <v>99</v>
      </c>
      <c r="D3" s="16" t="s">
        <v>212</v>
      </c>
      <c r="E3" s="16" t="s">
        <v>9</v>
      </c>
      <c r="F3" s="16" t="s">
        <v>2</v>
      </c>
      <c r="G3" s="16" t="s">
        <v>2</v>
      </c>
      <c r="H3" s="25" t="s">
        <v>5</v>
      </c>
      <c r="I3" s="16" t="s">
        <v>7</v>
      </c>
      <c r="J3" s="16" t="s">
        <v>4</v>
      </c>
      <c r="K3" s="16" t="s">
        <v>6</v>
      </c>
      <c r="L3" s="16" t="s">
        <v>213</v>
      </c>
      <c r="M3" s="17" t="s">
        <v>214</v>
      </c>
      <c r="N3" s="16" t="s">
        <v>212</v>
      </c>
      <c r="O3" s="16" t="s">
        <v>9</v>
      </c>
      <c r="P3" s="16" t="s">
        <v>2</v>
      </c>
      <c r="Q3" s="16" t="s">
        <v>2</v>
      </c>
      <c r="R3" s="16"/>
      <c r="S3" s="25" t="s">
        <v>210</v>
      </c>
      <c r="T3" s="25" t="s">
        <v>4</v>
      </c>
      <c r="U3" s="16"/>
      <c r="V3" s="40" t="s">
        <v>201</v>
      </c>
    </row>
    <row r="4" spans="1:22" x14ac:dyDescent="0.25">
      <c r="A4" s="38" t="s">
        <v>215</v>
      </c>
      <c r="B4" s="16" t="s">
        <v>21</v>
      </c>
      <c r="C4" s="17" t="s">
        <v>100</v>
      </c>
      <c r="D4" s="16" t="s">
        <v>216</v>
      </c>
      <c r="E4" s="16" t="s">
        <v>9</v>
      </c>
      <c r="F4" s="16" t="s">
        <v>2</v>
      </c>
      <c r="G4" s="16" t="s">
        <v>2</v>
      </c>
      <c r="H4" s="25" t="s">
        <v>5</v>
      </c>
      <c r="I4" s="16" t="s">
        <v>7</v>
      </c>
      <c r="J4" s="16" t="s">
        <v>4</v>
      </c>
      <c r="K4" s="16" t="s">
        <v>6</v>
      </c>
      <c r="L4" s="16" t="s">
        <v>217</v>
      </c>
      <c r="M4" s="17" t="s">
        <v>218</v>
      </c>
      <c r="N4" s="16" t="s">
        <v>216</v>
      </c>
      <c r="O4" s="16" t="s">
        <v>9</v>
      </c>
      <c r="P4" s="16" t="s">
        <v>2</v>
      </c>
      <c r="Q4" s="16" t="s">
        <v>2</v>
      </c>
      <c r="R4" s="16"/>
      <c r="S4" s="25" t="s">
        <v>210</v>
      </c>
      <c r="T4" s="25" t="s">
        <v>4</v>
      </c>
      <c r="U4" s="16"/>
      <c r="V4" s="40" t="s">
        <v>201</v>
      </c>
    </row>
    <row r="5" spans="1:22" x14ac:dyDescent="0.25">
      <c r="A5" s="38" t="s">
        <v>219</v>
      </c>
      <c r="B5" s="16" t="s">
        <v>22</v>
      </c>
      <c r="C5" s="17" t="s">
        <v>125</v>
      </c>
      <c r="D5" s="16" t="s">
        <v>220</v>
      </c>
      <c r="E5" s="16" t="s">
        <v>11</v>
      </c>
      <c r="F5" s="16" t="s">
        <v>3</v>
      </c>
      <c r="G5" s="16" t="s">
        <v>568</v>
      </c>
      <c r="H5" s="25" t="s">
        <v>568</v>
      </c>
      <c r="I5" s="16" t="s">
        <v>7</v>
      </c>
      <c r="J5" s="16" t="s">
        <v>123</v>
      </c>
      <c r="K5" s="16" t="s">
        <v>568</v>
      </c>
      <c r="L5" s="16" t="s">
        <v>221</v>
      </c>
      <c r="M5" s="17" t="s">
        <v>125</v>
      </c>
      <c r="N5" s="16" t="s">
        <v>220</v>
      </c>
      <c r="O5" s="16" t="s">
        <v>11</v>
      </c>
      <c r="P5" s="16" t="s">
        <v>3</v>
      </c>
      <c r="Q5" s="16" t="s">
        <v>18</v>
      </c>
      <c r="R5" s="16"/>
      <c r="S5" s="25" t="s">
        <v>210</v>
      </c>
      <c r="T5" s="25" t="s">
        <v>123</v>
      </c>
      <c r="U5" s="16"/>
      <c r="V5" s="40" t="s">
        <v>201</v>
      </c>
    </row>
    <row r="6" spans="1:22" x14ac:dyDescent="0.25">
      <c r="A6" s="38" t="s">
        <v>222</v>
      </c>
      <c r="B6" s="32" t="s">
        <v>550</v>
      </c>
      <c r="C6" s="46"/>
      <c r="D6" s="34"/>
      <c r="E6" s="34"/>
      <c r="F6" s="34"/>
      <c r="G6" s="34"/>
      <c r="H6" s="34"/>
      <c r="I6" s="34"/>
      <c r="J6" s="34"/>
      <c r="K6" s="35"/>
      <c r="L6" s="16" t="s">
        <v>224</v>
      </c>
      <c r="M6" s="17" t="s">
        <v>126</v>
      </c>
      <c r="N6" s="16" t="s">
        <v>223</v>
      </c>
      <c r="O6" s="16" t="s">
        <v>11</v>
      </c>
      <c r="P6" s="16" t="s">
        <v>3</v>
      </c>
      <c r="Q6" s="16" t="s">
        <v>18</v>
      </c>
      <c r="R6" s="16"/>
      <c r="S6" s="25" t="s">
        <v>210</v>
      </c>
      <c r="T6" s="25" t="s">
        <v>123</v>
      </c>
      <c r="U6" s="16"/>
      <c r="V6" s="40" t="s">
        <v>610</v>
      </c>
    </row>
    <row r="7" spans="1:22" x14ac:dyDescent="0.25">
      <c r="A7" s="38" t="s">
        <v>225</v>
      </c>
      <c r="B7" s="16" t="s">
        <v>23</v>
      </c>
      <c r="C7" s="17" t="s">
        <v>127</v>
      </c>
      <c r="D7" s="16" t="s">
        <v>226</v>
      </c>
      <c r="E7" s="16" t="s">
        <v>9</v>
      </c>
      <c r="F7" s="16" t="s">
        <v>2</v>
      </c>
      <c r="G7" s="16" t="s">
        <v>2</v>
      </c>
      <c r="H7" s="25" t="s">
        <v>5</v>
      </c>
      <c r="I7" s="16" t="s">
        <v>7</v>
      </c>
      <c r="J7" s="16" t="s">
        <v>4</v>
      </c>
      <c r="K7" s="16" t="s">
        <v>6</v>
      </c>
      <c r="L7" s="16" t="s">
        <v>227</v>
      </c>
      <c r="M7" s="17" t="s">
        <v>127</v>
      </c>
      <c r="N7" s="16" t="s">
        <v>226</v>
      </c>
      <c r="O7" s="16" t="s">
        <v>9</v>
      </c>
      <c r="P7" s="16" t="s">
        <v>2</v>
      </c>
      <c r="Q7" s="16" t="s">
        <v>2</v>
      </c>
      <c r="R7" s="16"/>
      <c r="S7" s="25" t="s">
        <v>210</v>
      </c>
      <c r="T7" s="25" t="s">
        <v>4</v>
      </c>
      <c r="U7" s="16"/>
      <c r="V7" s="40" t="s">
        <v>201</v>
      </c>
    </row>
    <row r="8" spans="1:22" x14ac:dyDescent="0.25">
      <c r="A8" s="38" t="s">
        <v>228</v>
      </c>
      <c r="B8" s="16" t="s">
        <v>24</v>
      </c>
      <c r="C8" s="17" t="s">
        <v>128</v>
      </c>
      <c r="D8" s="16" t="s">
        <v>229</v>
      </c>
      <c r="E8" s="16" t="s">
        <v>11</v>
      </c>
      <c r="F8" s="16" t="s">
        <v>568</v>
      </c>
      <c r="G8" s="16" t="s">
        <v>3</v>
      </c>
      <c r="H8" s="25" t="s">
        <v>568</v>
      </c>
      <c r="I8" s="16" t="s">
        <v>7</v>
      </c>
      <c r="J8" s="16" t="s">
        <v>123</v>
      </c>
      <c r="K8" s="16" t="s">
        <v>568</v>
      </c>
      <c r="L8" s="16" t="s">
        <v>230</v>
      </c>
      <c r="M8" s="17" t="s">
        <v>128</v>
      </c>
      <c r="N8" s="16" t="s">
        <v>229</v>
      </c>
      <c r="O8" s="16" t="s">
        <v>11</v>
      </c>
      <c r="P8" s="16" t="s">
        <v>18</v>
      </c>
      <c r="Q8" s="16" t="s">
        <v>3</v>
      </c>
      <c r="R8" s="16"/>
      <c r="S8" s="25" t="s">
        <v>210</v>
      </c>
      <c r="T8" s="25" t="s">
        <v>123</v>
      </c>
      <c r="U8" s="16"/>
      <c r="V8" s="40" t="s">
        <v>201</v>
      </c>
    </row>
    <row r="9" spans="1:22" x14ac:dyDescent="0.25">
      <c r="A9" s="38" t="s">
        <v>231</v>
      </c>
      <c r="B9" s="22" t="s">
        <v>556</v>
      </c>
      <c r="C9" s="47"/>
      <c r="D9" s="34"/>
      <c r="E9" s="34"/>
      <c r="F9" s="34"/>
      <c r="G9" s="34"/>
      <c r="H9" s="34"/>
      <c r="I9" s="34"/>
      <c r="J9" s="34"/>
      <c r="K9" s="35"/>
      <c r="L9" s="16" t="s">
        <v>233</v>
      </c>
      <c r="M9" s="17" t="s">
        <v>129</v>
      </c>
      <c r="N9" s="16" t="s">
        <v>232</v>
      </c>
      <c r="O9" s="16" t="s">
        <v>11</v>
      </c>
      <c r="P9" s="16" t="s">
        <v>3</v>
      </c>
      <c r="Q9" s="16" t="s">
        <v>18</v>
      </c>
      <c r="R9" s="16"/>
      <c r="S9" s="25" t="s">
        <v>210</v>
      </c>
      <c r="T9" s="25" t="s">
        <v>123</v>
      </c>
      <c r="U9" s="16"/>
      <c r="V9" s="40" t="s">
        <v>610</v>
      </c>
    </row>
    <row r="10" spans="1:22" x14ac:dyDescent="0.25">
      <c r="A10" s="38" t="s">
        <v>234</v>
      </c>
      <c r="B10" s="16" t="s">
        <v>25</v>
      </c>
      <c r="C10" s="17" t="s">
        <v>559</v>
      </c>
      <c r="D10" s="16" t="s">
        <v>235</v>
      </c>
      <c r="E10" s="16" t="s">
        <v>11</v>
      </c>
      <c r="F10" s="16" t="s">
        <v>3</v>
      </c>
      <c r="G10" s="16" t="s">
        <v>568</v>
      </c>
      <c r="H10" s="25" t="s">
        <v>568</v>
      </c>
      <c r="I10" s="16" t="s">
        <v>7</v>
      </c>
      <c r="J10" s="16" t="s">
        <v>123</v>
      </c>
      <c r="K10" s="16" t="s">
        <v>568</v>
      </c>
      <c r="L10" s="16" t="s">
        <v>236</v>
      </c>
      <c r="M10" s="17" t="s">
        <v>237</v>
      </c>
      <c r="N10" s="16" t="s">
        <v>238</v>
      </c>
      <c r="O10" s="16" t="s">
        <v>11</v>
      </c>
      <c r="P10" s="16" t="s">
        <v>3</v>
      </c>
      <c r="Q10" s="16" t="s">
        <v>18</v>
      </c>
      <c r="R10" s="16"/>
      <c r="S10" s="25" t="s">
        <v>210</v>
      </c>
      <c r="T10" s="25" t="s">
        <v>123</v>
      </c>
      <c r="U10" s="16"/>
      <c r="V10" s="40" t="s">
        <v>201</v>
      </c>
    </row>
    <row r="11" spans="1:22" x14ac:dyDescent="0.25">
      <c r="A11" s="38" t="s">
        <v>239</v>
      </c>
      <c r="B11" s="16" t="s">
        <v>26</v>
      </c>
      <c r="C11" s="17" t="s">
        <v>560</v>
      </c>
      <c r="D11" s="16" t="s">
        <v>240</v>
      </c>
      <c r="E11" s="16" t="s">
        <v>9</v>
      </c>
      <c r="F11" s="16" t="s">
        <v>2</v>
      </c>
      <c r="G11" s="16" t="s">
        <v>2</v>
      </c>
      <c r="H11" s="25" t="s">
        <v>5</v>
      </c>
      <c r="I11" s="16" t="s">
        <v>7</v>
      </c>
      <c r="J11" s="16" t="s">
        <v>4</v>
      </c>
      <c r="K11" s="16" t="s">
        <v>6</v>
      </c>
      <c r="L11" s="16" t="s">
        <v>241</v>
      </c>
      <c r="M11" s="17" t="s">
        <v>242</v>
      </c>
      <c r="N11" s="16" t="s">
        <v>243</v>
      </c>
      <c r="O11" s="16" t="s">
        <v>9</v>
      </c>
      <c r="P11" s="16" t="s">
        <v>2</v>
      </c>
      <c r="Q11" s="16" t="s">
        <v>2</v>
      </c>
      <c r="R11" s="16"/>
      <c r="S11" s="25" t="s">
        <v>210</v>
      </c>
      <c r="T11" s="25" t="s">
        <v>4</v>
      </c>
      <c r="U11" s="16"/>
      <c r="V11" s="40" t="s">
        <v>201</v>
      </c>
    </row>
    <row r="12" spans="1:22" x14ac:dyDescent="0.25">
      <c r="A12" s="38" t="s">
        <v>244</v>
      </c>
      <c r="B12" s="16" t="s">
        <v>568</v>
      </c>
      <c r="C12" s="25" t="s">
        <v>568</v>
      </c>
      <c r="D12" s="16" t="s">
        <v>568</v>
      </c>
      <c r="E12" s="16" t="s">
        <v>568</v>
      </c>
      <c r="F12" s="16" t="s">
        <v>568</v>
      </c>
      <c r="G12" s="16" t="s">
        <v>568</v>
      </c>
      <c r="H12" s="16" t="s">
        <v>568</v>
      </c>
      <c r="I12" s="16" t="s">
        <v>568</v>
      </c>
      <c r="J12" s="16" t="s">
        <v>568</v>
      </c>
      <c r="K12" s="16" t="s">
        <v>568</v>
      </c>
      <c r="L12" s="16" t="s">
        <v>245</v>
      </c>
      <c r="M12" s="17" t="s">
        <v>246</v>
      </c>
      <c r="N12" s="16" t="s">
        <v>247</v>
      </c>
      <c r="O12" s="16" t="s">
        <v>9</v>
      </c>
      <c r="P12" s="16" t="s">
        <v>2</v>
      </c>
      <c r="Q12" s="16" t="s">
        <v>18</v>
      </c>
      <c r="R12" s="16"/>
      <c r="S12" s="25" t="s">
        <v>210</v>
      </c>
      <c r="T12" s="25" t="s">
        <v>4</v>
      </c>
      <c r="U12" s="16"/>
      <c r="V12" s="40" t="s">
        <v>536</v>
      </c>
    </row>
    <row r="13" spans="1:22" x14ac:dyDescent="0.25">
      <c r="A13" s="38" t="s">
        <v>248</v>
      </c>
      <c r="B13" s="16" t="s">
        <v>27</v>
      </c>
      <c r="C13" s="17" t="s">
        <v>101</v>
      </c>
      <c r="D13" s="16" t="s">
        <v>249</v>
      </c>
      <c r="E13" s="16" t="s">
        <v>9</v>
      </c>
      <c r="F13" s="16" t="s">
        <v>576</v>
      </c>
      <c r="G13" s="16" t="s">
        <v>568</v>
      </c>
      <c r="H13" s="25" t="s">
        <v>5</v>
      </c>
      <c r="I13" s="16" t="s">
        <v>7</v>
      </c>
      <c r="J13" s="16" t="s">
        <v>4</v>
      </c>
      <c r="K13" s="16" t="s">
        <v>568</v>
      </c>
      <c r="L13" s="16" t="s">
        <v>250</v>
      </c>
      <c r="M13" s="17" t="s">
        <v>251</v>
      </c>
      <c r="N13" s="16" t="s">
        <v>249</v>
      </c>
      <c r="O13" s="16" t="s">
        <v>9</v>
      </c>
      <c r="P13" s="16" t="s">
        <v>2</v>
      </c>
      <c r="Q13" s="16" t="s">
        <v>18</v>
      </c>
      <c r="R13" s="16"/>
      <c r="S13" s="25" t="s">
        <v>210</v>
      </c>
      <c r="T13" s="25" t="s">
        <v>4</v>
      </c>
      <c r="U13" s="16"/>
      <c r="V13" s="40" t="s">
        <v>201</v>
      </c>
    </row>
    <row r="14" spans="1:22" x14ac:dyDescent="0.25">
      <c r="A14" s="38" t="s">
        <v>252</v>
      </c>
      <c r="B14" s="16" t="s">
        <v>28</v>
      </c>
      <c r="C14" s="17" t="s">
        <v>130</v>
      </c>
      <c r="D14" s="16" t="s">
        <v>253</v>
      </c>
      <c r="E14" s="16" t="s">
        <v>11</v>
      </c>
      <c r="F14" s="16" t="s">
        <v>568</v>
      </c>
      <c r="G14" s="16" t="s">
        <v>3</v>
      </c>
      <c r="H14" s="25" t="s">
        <v>568</v>
      </c>
      <c r="I14" s="16" t="s">
        <v>7</v>
      </c>
      <c r="J14" s="16" t="s">
        <v>123</v>
      </c>
      <c r="K14" s="16" t="s">
        <v>568</v>
      </c>
      <c r="L14" s="16" t="s">
        <v>254</v>
      </c>
      <c r="M14" s="17" t="s">
        <v>130</v>
      </c>
      <c r="N14" s="16" t="s">
        <v>253</v>
      </c>
      <c r="O14" s="16" t="s">
        <v>11</v>
      </c>
      <c r="P14" s="16" t="s">
        <v>18</v>
      </c>
      <c r="Q14" s="16" t="s">
        <v>3</v>
      </c>
      <c r="R14" s="16"/>
      <c r="S14" s="25" t="s">
        <v>210</v>
      </c>
      <c r="T14" s="25" t="s">
        <v>123</v>
      </c>
      <c r="U14" s="16"/>
      <c r="V14" s="40" t="s">
        <v>201</v>
      </c>
    </row>
    <row r="15" spans="1:22" x14ac:dyDescent="0.25">
      <c r="A15" s="38" t="s">
        <v>255</v>
      </c>
      <c r="B15" s="16" t="s">
        <v>29</v>
      </c>
      <c r="C15" s="17" t="s">
        <v>558</v>
      </c>
      <c r="D15" s="16" t="s">
        <v>256</v>
      </c>
      <c r="E15" s="16" t="s">
        <v>11</v>
      </c>
      <c r="F15" s="16" t="s">
        <v>568</v>
      </c>
      <c r="G15" s="16" t="s">
        <v>3</v>
      </c>
      <c r="H15" s="25" t="s">
        <v>568</v>
      </c>
      <c r="I15" s="16" t="s">
        <v>7</v>
      </c>
      <c r="J15" s="16" t="s">
        <v>123</v>
      </c>
      <c r="K15" s="16" t="s">
        <v>568</v>
      </c>
      <c r="L15" s="16" t="s">
        <v>257</v>
      </c>
      <c r="M15" s="17" t="s">
        <v>258</v>
      </c>
      <c r="N15" s="16" t="s">
        <v>259</v>
      </c>
      <c r="O15" s="16" t="s">
        <v>11</v>
      </c>
      <c r="P15" s="16" t="s">
        <v>18</v>
      </c>
      <c r="Q15" s="16" t="s">
        <v>3</v>
      </c>
      <c r="R15" s="16"/>
      <c r="S15" s="25" t="s">
        <v>210</v>
      </c>
      <c r="T15" s="25" t="s">
        <v>123</v>
      </c>
      <c r="U15" s="16"/>
      <c r="V15" s="40" t="s">
        <v>201</v>
      </c>
    </row>
    <row r="16" spans="1:22" x14ac:dyDescent="0.25">
      <c r="A16" s="38" t="s">
        <v>260</v>
      </c>
      <c r="B16" s="16" t="s">
        <v>30</v>
      </c>
      <c r="C16" s="17" t="s">
        <v>131</v>
      </c>
      <c r="D16" s="16" t="s">
        <v>261</v>
      </c>
      <c r="E16" s="16" t="s">
        <v>11</v>
      </c>
      <c r="F16" s="16" t="s">
        <v>568</v>
      </c>
      <c r="G16" s="16" t="s">
        <v>2</v>
      </c>
      <c r="H16" s="25" t="s">
        <v>568</v>
      </c>
      <c r="I16" s="16" t="s">
        <v>7</v>
      </c>
      <c r="J16" s="16" t="s">
        <v>123</v>
      </c>
      <c r="K16" s="16" t="s">
        <v>568</v>
      </c>
      <c r="L16" s="16" t="s">
        <v>262</v>
      </c>
      <c r="M16" s="17" t="s">
        <v>131</v>
      </c>
      <c r="N16" s="16" t="s">
        <v>261</v>
      </c>
      <c r="O16" s="16" t="s">
        <v>11</v>
      </c>
      <c r="P16" s="16" t="s">
        <v>18</v>
      </c>
      <c r="Q16" s="16" t="s">
        <v>2</v>
      </c>
      <c r="R16" s="16"/>
      <c r="S16" s="25" t="s">
        <v>210</v>
      </c>
      <c r="T16" s="25" t="s">
        <v>123</v>
      </c>
      <c r="U16" s="16"/>
      <c r="V16" s="40" t="s">
        <v>201</v>
      </c>
    </row>
    <row r="17" spans="1:22" x14ac:dyDescent="0.25">
      <c r="A17" s="38" t="s">
        <v>263</v>
      </c>
      <c r="B17" s="22" t="s">
        <v>550</v>
      </c>
      <c r="C17" s="47"/>
      <c r="D17" s="34"/>
      <c r="E17" s="34"/>
      <c r="F17" s="34"/>
      <c r="G17" s="34"/>
      <c r="H17" s="34"/>
      <c r="I17" s="34"/>
      <c r="J17" s="34"/>
      <c r="K17" s="35"/>
      <c r="L17" s="16" t="s">
        <v>265</v>
      </c>
      <c r="M17" s="17" t="s">
        <v>132</v>
      </c>
      <c r="N17" s="16" t="s">
        <v>264</v>
      </c>
      <c r="O17" s="16" t="s">
        <v>11</v>
      </c>
      <c r="P17" s="16" t="s">
        <v>3</v>
      </c>
      <c r="Q17" s="16" t="s">
        <v>18</v>
      </c>
      <c r="R17" s="16"/>
      <c r="S17" s="25" t="s">
        <v>210</v>
      </c>
      <c r="T17" s="25" t="s">
        <v>123</v>
      </c>
      <c r="U17" s="16"/>
      <c r="V17" s="40" t="s">
        <v>610</v>
      </c>
    </row>
    <row r="18" spans="1:22" x14ac:dyDescent="0.25">
      <c r="A18" s="38" t="s">
        <v>266</v>
      </c>
      <c r="B18" s="16" t="s">
        <v>31</v>
      </c>
      <c r="C18" s="17" t="s">
        <v>133</v>
      </c>
      <c r="D18" s="16" t="s">
        <v>267</v>
      </c>
      <c r="E18" s="16" t="s">
        <v>10</v>
      </c>
      <c r="F18" s="16" t="s">
        <v>568</v>
      </c>
      <c r="G18" s="16" t="s">
        <v>3</v>
      </c>
      <c r="H18" s="25" t="s">
        <v>568</v>
      </c>
      <c r="I18" s="16" t="s">
        <v>7</v>
      </c>
      <c r="J18" s="16" t="s">
        <v>123</v>
      </c>
      <c r="K18" s="16" t="s">
        <v>568</v>
      </c>
      <c r="L18" s="16" t="s">
        <v>268</v>
      </c>
      <c r="M18" s="17" t="s">
        <v>133</v>
      </c>
      <c r="N18" s="16" t="s">
        <v>267</v>
      </c>
      <c r="O18" s="16" t="s">
        <v>10</v>
      </c>
      <c r="P18" s="16" t="s">
        <v>18</v>
      </c>
      <c r="Q18" s="16" t="s">
        <v>17</v>
      </c>
      <c r="R18" s="16"/>
      <c r="S18" s="25" t="s">
        <v>210</v>
      </c>
      <c r="T18" s="25" t="s">
        <v>123</v>
      </c>
      <c r="U18" s="16"/>
      <c r="V18" s="40" t="s">
        <v>201</v>
      </c>
    </row>
    <row r="19" spans="1:22" x14ac:dyDescent="0.25">
      <c r="A19" s="38" t="s">
        <v>269</v>
      </c>
      <c r="B19" s="16" t="s">
        <v>32</v>
      </c>
      <c r="C19" s="17" t="s">
        <v>134</v>
      </c>
      <c r="D19" s="16" t="s">
        <v>270</v>
      </c>
      <c r="E19" s="16" t="s">
        <v>9</v>
      </c>
      <c r="F19" s="16" t="s">
        <v>2</v>
      </c>
      <c r="G19" s="16" t="s">
        <v>2</v>
      </c>
      <c r="H19" s="25" t="s">
        <v>5</v>
      </c>
      <c r="I19" s="16" t="s">
        <v>7</v>
      </c>
      <c r="J19" s="16" t="s">
        <v>4</v>
      </c>
      <c r="K19" s="16" t="s">
        <v>6</v>
      </c>
      <c r="L19" s="16" t="s">
        <v>271</v>
      </c>
      <c r="M19" s="17" t="s">
        <v>134</v>
      </c>
      <c r="N19" s="16" t="s">
        <v>270</v>
      </c>
      <c r="O19" s="16" t="s">
        <v>9</v>
      </c>
      <c r="P19" s="16" t="s">
        <v>2</v>
      </c>
      <c r="Q19" s="16" t="s">
        <v>2</v>
      </c>
      <c r="R19" s="16"/>
      <c r="S19" s="25" t="s">
        <v>210</v>
      </c>
      <c r="T19" s="25" t="s">
        <v>4</v>
      </c>
      <c r="U19" s="16"/>
      <c r="V19" s="40" t="s">
        <v>201</v>
      </c>
    </row>
    <row r="20" spans="1:22" x14ac:dyDescent="0.25">
      <c r="A20" s="38" t="s">
        <v>272</v>
      </c>
      <c r="B20" s="16" t="s">
        <v>33</v>
      </c>
      <c r="C20" s="17" t="s">
        <v>135</v>
      </c>
      <c r="D20" s="16" t="s">
        <v>273</v>
      </c>
      <c r="E20" s="16" t="s">
        <v>11</v>
      </c>
      <c r="F20" s="16" t="s">
        <v>3</v>
      </c>
      <c r="G20" s="16" t="s">
        <v>568</v>
      </c>
      <c r="H20" s="25" t="s">
        <v>568</v>
      </c>
      <c r="I20" s="16" t="s">
        <v>7</v>
      </c>
      <c r="J20" s="16" t="s">
        <v>123</v>
      </c>
      <c r="K20" s="16" t="s">
        <v>568</v>
      </c>
      <c r="L20" s="16" t="s">
        <v>274</v>
      </c>
      <c r="M20" s="17" t="s">
        <v>135</v>
      </c>
      <c r="N20" s="16" t="s">
        <v>273</v>
      </c>
      <c r="O20" s="16" t="s">
        <v>11</v>
      </c>
      <c r="P20" s="16" t="s">
        <v>3</v>
      </c>
      <c r="Q20" s="16" t="s">
        <v>18</v>
      </c>
      <c r="R20" s="16"/>
      <c r="S20" s="25" t="s">
        <v>210</v>
      </c>
      <c r="T20" s="25" t="s">
        <v>123</v>
      </c>
      <c r="U20" s="16"/>
      <c r="V20" s="40" t="s">
        <v>201</v>
      </c>
    </row>
    <row r="21" spans="1:22" x14ac:dyDescent="0.25">
      <c r="A21" s="38" t="s">
        <v>275</v>
      </c>
      <c r="B21" s="32" t="s">
        <v>643</v>
      </c>
      <c r="C21" s="48"/>
      <c r="D21" s="33"/>
      <c r="E21" s="33"/>
      <c r="F21" s="33"/>
      <c r="G21" s="33"/>
      <c r="H21" s="33"/>
      <c r="I21" s="33"/>
      <c r="J21" s="33"/>
      <c r="K21" s="33"/>
      <c r="L21" s="16" t="s">
        <v>276</v>
      </c>
      <c r="M21" s="17" t="s">
        <v>277</v>
      </c>
      <c r="N21" s="16" t="s">
        <v>278</v>
      </c>
      <c r="O21" s="16" t="s">
        <v>9</v>
      </c>
      <c r="P21" s="16" t="s">
        <v>2</v>
      </c>
      <c r="Q21" s="16" t="s">
        <v>2</v>
      </c>
      <c r="R21" s="16"/>
      <c r="S21" s="25" t="s">
        <v>210</v>
      </c>
      <c r="T21" s="25" t="s">
        <v>4</v>
      </c>
      <c r="U21" s="16"/>
      <c r="V21" s="40" t="s">
        <v>610</v>
      </c>
    </row>
    <row r="22" spans="1:22" x14ac:dyDescent="0.25">
      <c r="A22" s="38" t="s">
        <v>279</v>
      </c>
      <c r="B22" s="22" t="s">
        <v>556</v>
      </c>
      <c r="C22" s="47"/>
      <c r="D22" s="34"/>
      <c r="E22" s="34"/>
      <c r="F22" s="34"/>
      <c r="G22" s="34"/>
      <c r="H22" s="34"/>
      <c r="I22" s="34"/>
      <c r="J22" s="34"/>
      <c r="K22" s="35"/>
      <c r="L22" s="16" t="s">
        <v>281</v>
      </c>
      <c r="M22" s="17" t="s">
        <v>282</v>
      </c>
      <c r="N22" s="16" t="s">
        <v>280</v>
      </c>
      <c r="O22" s="16" t="s">
        <v>11</v>
      </c>
      <c r="P22" s="16" t="s">
        <v>3</v>
      </c>
      <c r="Q22" s="16" t="s">
        <v>18</v>
      </c>
      <c r="R22" s="16"/>
      <c r="S22" s="25" t="s">
        <v>210</v>
      </c>
      <c r="T22" s="25" t="s">
        <v>123</v>
      </c>
      <c r="U22" s="16"/>
      <c r="V22" s="40" t="s">
        <v>610</v>
      </c>
    </row>
    <row r="23" spans="1:22" x14ac:dyDescent="0.25">
      <c r="A23" s="38" t="s">
        <v>283</v>
      </c>
      <c r="B23" s="16" t="s">
        <v>114</v>
      </c>
      <c r="C23" s="17" t="s">
        <v>136</v>
      </c>
      <c r="D23" s="16" t="s">
        <v>284</v>
      </c>
      <c r="E23" s="16" t="s">
        <v>11</v>
      </c>
      <c r="F23" s="16" t="s">
        <v>3</v>
      </c>
      <c r="G23" s="16" t="s">
        <v>568</v>
      </c>
      <c r="H23" s="25" t="s">
        <v>568</v>
      </c>
      <c r="I23" s="16" t="s">
        <v>7</v>
      </c>
      <c r="J23" s="16" t="s">
        <v>123</v>
      </c>
      <c r="K23" s="16" t="s">
        <v>568</v>
      </c>
      <c r="L23" s="16"/>
      <c r="M23" s="17"/>
      <c r="N23" s="16"/>
      <c r="O23" s="16"/>
      <c r="P23" s="16"/>
      <c r="Q23" s="16"/>
      <c r="R23" s="16"/>
      <c r="S23" s="25"/>
      <c r="T23" s="25"/>
      <c r="U23" s="16"/>
      <c r="V23" s="40" t="s">
        <v>537</v>
      </c>
    </row>
    <row r="24" spans="1:22" x14ac:dyDescent="0.25">
      <c r="A24" s="38" t="s">
        <v>285</v>
      </c>
      <c r="B24" s="16" t="s">
        <v>34</v>
      </c>
      <c r="C24" s="17" t="s">
        <v>137</v>
      </c>
      <c r="D24" s="16" t="s">
        <v>286</v>
      </c>
      <c r="E24" s="16" t="s">
        <v>11</v>
      </c>
      <c r="F24" s="16" t="s">
        <v>3</v>
      </c>
      <c r="G24" s="16" t="s">
        <v>568</v>
      </c>
      <c r="H24" s="25" t="s">
        <v>568</v>
      </c>
      <c r="I24" s="16" t="s">
        <v>7</v>
      </c>
      <c r="J24" s="16" t="s">
        <v>123</v>
      </c>
      <c r="K24" s="16" t="s">
        <v>568</v>
      </c>
      <c r="L24" s="16" t="s">
        <v>287</v>
      </c>
      <c r="M24" s="17" t="s">
        <v>137</v>
      </c>
      <c r="N24" s="16" t="s">
        <v>286</v>
      </c>
      <c r="O24" s="16" t="s">
        <v>11</v>
      </c>
      <c r="P24" s="16" t="s">
        <v>3</v>
      </c>
      <c r="Q24" s="16" t="s">
        <v>18</v>
      </c>
      <c r="R24" s="16"/>
      <c r="S24" s="25" t="s">
        <v>210</v>
      </c>
      <c r="T24" s="25" t="s">
        <v>123</v>
      </c>
      <c r="U24" s="16"/>
      <c r="V24" s="40" t="s">
        <v>201</v>
      </c>
    </row>
    <row r="25" spans="1:22" x14ac:dyDescent="0.25">
      <c r="A25" s="38" t="s">
        <v>288</v>
      </c>
      <c r="B25" s="16" t="s">
        <v>35</v>
      </c>
      <c r="C25" s="17" t="s">
        <v>138</v>
      </c>
      <c r="D25" s="16" t="s">
        <v>289</v>
      </c>
      <c r="E25" s="16" t="s">
        <v>9</v>
      </c>
      <c r="F25" s="16" t="s">
        <v>2</v>
      </c>
      <c r="G25" s="16" t="s">
        <v>2</v>
      </c>
      <c r="H25" s="25" t="s">
        <v>5</v>
      </c>
      <c r="I25" s="16" t="s">
        <v>7</v>
      </c>
      <c r="J25" s="16" t="s">
        <v>4</v>
      </c>
      <c r="K25" s="16" t="s">
        <v>6</v>
      </c>
      <c r="L25" s="16" t="s">
        <v>290</v>
      </c>
      <c r="M25" s="17" t="s">
        <v>138</v>
      </c>
      <c r="N25" s="16" t="s">
        <v>289</v>
      </c>
      <c r="O25" s="16" t="s">
        <v>9</v>
      </c>
      <c r="P25" s="16" t="s">
        <v>2</v>
      </c>
      <c r="Q25" s="16" t="s">
        <v>2</v>
      </c>
      <c r="R25" s="16"/>
      <c r="S25" s="25" t="s">
        <v>210</v>
      </c>
      <c r="T25" s="25" t="s">
        <v>4</v>
      </c>
      <c r="U25" s="16"/>
      <c r="V25" s="40" t="s">
        <v>201</v>
      </c>
    </row>
    <row r="26" spans="1:22" x14ac:dyDescent="0.25">
      <c r="A26" s="38" t="s">
        <v>291</v>
      </c>
      <c r="B26" s="16" t="s">
        <v>36</v>
      </c>
      <c r="C26" s="17" t="s">
        <v>139</v>
      </c>
      <c r="D26" s="16" t="s">
        <v>292</v>
      </c>
      <c r="E26" s="16" t="s">
        <v>11</v>
      </c>
      <c r="F26" s="16" t="s">
        <v>3</v>
      </c>
      <c r="G26" s="16" t="s">
        <v>568</v>
      </c>
      <c r="H26" s="25" t="s">
        <v>568</v>
      </c>
      <c r="I26" s="16" t="s">
        <v>7</v>
      </c>
      <c r="J26" s="16" t="s">
        <v>123</v>
      </c>
      <c r="K26" s="16" t="s">
        <v>568</v>
      </c>
      <c r="L26" s="16" t="s">
        <v>293</v>
      </c>
      <c r="M26" s="17" t="s">
        <v>139</v>
      </c>
      <c r="N26" s="16" t="s">
        <v>292</v>
      </c>
      <c r="O26" s="16" t="s">
        <v>11</v>
      </c>
      <c r="P26" s="16" t="s">
        <v>3</v>
      </c>
      <c r="Q26" s="16" t="s">
        <v>18</v>
      </c>
      <c r="R26" s="16"/>
      <c r="S26" s="25" t="s">
        <v>210</v>
      </c>
      <c r="T26" s="25" t="s">
        <v>123</v>
      </c>
      <c r="U26" s="16"/>
      <c r="V26" s="40" t="s">
        <v>201</v>
      </c>
    </row>
    <row r="27" spans="1:22" x14ac:dyDescent="0.25">
      <c r="A27" s="38" t="s">
        <v>294</v>
      </c>
      <c r="B27" s="16" t="s">
        <v>91</v>
      </c>
      <c r="C27" s="17" t="s">
        <v>140</v>
      </c>
      <c r="D27" s="16" t="s">
        <v>295</v>
      </c>
      <c r="E27" s="16" t="s">
        <v>11</v>
      </c>
      <c r="F27" s="16" t="s">
        <v>568</v>
      </c>
      <c r="G27" s="16" t="s">
        <v>17</v>
      </c>
      <c r="H27" s="25" t="s">
        <v>568</v>
      </c>
      <c r="I27" s="16" t="s">
        <v>7</v>
      </c>
      <c r="J27" s="16" t="s">
        <v>123</v>
      </c>
      <c r="K27" s="16" t="s">
        <v>568</v>
      </c>
      <c r="L27" s="16" t="s">
        <v>296</v>
      </c>
      <c r="M27" s="17" t="s">
        <v>140</v>
      </c>
      <c r="N27" s="16" t="s">
        <v>295</v>
      </c>
      <c r="O27" s="16" t="s">
        <v>11</v>
      </c>
      <c r="P27" s="16" t="s">
        <v>18</v>
      </c>
      <c r="Q27" s="16" t="s">
        <v>17</v>
      </c>
      <c r="R27" s="16"/>
      <c r="S27" s="25" t="s">
        <v>210</v>
      </c>
      <c r="T27" s="25" t="s">
        <v>123</v>
      </c>
      <c r="U27" s="16"/>
      <c r="V27" s="40" t="s">
        <v>201</v>
      </c>
    </row>
    <row r="28" spans="1:22" x14ac:dyDescent="0.25">
      <c r="A28" s="38" t="s">
        <v>297</v>
      </c>
      <c r="B28" s="16" t="s">
        <v>37</v>
      </c>
      <c r="C28" s="17" t="s">
        <v>141</v>
      </c>
      <c r="D28" s="16" t="s">
        <v>298</v>
      </c>
      <c r="E28" s="16" t="s">
        <v>9</v>
      </c>
      <c r="F28" s="16" t="s">
        <v>2</v>
      </c>
      <c r="G28" s="16" t="s">
        <v>2</v>
      </c>
      <c r="H28" s="25" t="s">
        <v>5</v>
      </c>
      <c r="I28" s="16" t="s">
        <v>7</v>
      </c>
      <c r="J28" s="16" t="s">
        <v>4</v>
      </c>
      <c r="K28" s="16" t="s">
        <v>568</v>
      </c>
      <c r="L28" s="16" t="s">
        <v>299</v>
      </c>
      <c r="M28" s="17" t="s">
        <v>141</v>
      </c>
      <c r="N28" s="16" t="s">
        <v>298</v>
      </c>
      <c r="O28" s="16" t="s">
        <v>9</v>
      </c>
      <c r="P28" s="16" t="s">
        <v>2</v>
      </c>
      <c r="Q28" s="16" t="s">
        <v>2</v>
      </c>
      <c r="R28" s="16"/>
      <c r="S28" s="25" t="s">
        <v>210</v>
      </c>
      <c r="T28" s="25" t="s">
        <v>4</v>
      </c>
      <c r="U28" s="16"/>
      <c r="V28" s="40" t="s">
        <v>201</v>
      </c>
    </row>
    <row r="29" spans="1:22" x14ac:dyDescent="0.25">
      <c r="A29" s="38" t="s">
        <v>300</v>
      </c>
      <c r="B29" s="16" t="s">
        <v>38</v>
      </c>
      <c r="C29" s="17" t="s">
        <v>142</v>
      </c>
      <c r="D29" s="16" t="s">
        <v>301</v>
      </c>
      <c r="E29" s="16" t="s">
        <v>11</v>
      </c>
      <c r="F29" s="16" t="s">
        <v>3</v>
      </c>
      <c r="G29" s="16" t="s">
        <v>568</v>
      </c>
      <c r="H29" s="25" t="s">
        <v>568</v>
      </c>
      <c r="I29" s="16" t="s">
        <v>7</v>
      </c>
      <c r="J29" s="16" t="s">
        <v>123</v>
      </c>
      <c r="K29" s="16" t="s">
        <v>568</v>
      </c>
      <c r="L29" s="16" t="s">
        <v>302</v>
      </c>
      <c r="M29" s="17" t="s">
        <v>142</v>
      </c>
      <c r="N29" s="16" t="s">
        <v>301</v>
      </c>
      <c r="O29" s="16" t="s">
        <v>11</v>
      </c>
      <c r="P29" s="16" t="s">
        <v>3</v>
      </c>
      <c r="Q29" s="16" t="s">
        <v>18</v>
      </c>
      <c r="R29" s="16"/>
      <c r="S29" s="25" t="s">
        <v>210</v>
      </c>
      <c r="T29" s="25" t="s">
        <v>123</v>
      </c>
      <c r="U29" s="16"/>
      <c r="V29" s="40" t="s">
        <v>201</v>
      </c>
    </row>
    <row r="30" spans="1:22" x14ac:dyDescent="0.25">
      <c r="A30" s="38" t="s">
        <v>303</v>
      </c>
      <c r="B30" s="16" t="s">
        <v>39</v>
      </c>
      <c r="C30" s="17" t="s">
        <v>143</v>
      </c>
      <c r="D30" s="16" t="s">
        <v>304</v>
      </c>
      <c r="E30" s="16" t="s">
        <v>11</v>
      </c>
      <c r="F30" s="16" t="s">
        <v>2</v>
      </c>
      <c r="G30" s="16" t="s">
        <v>568</v>
      </c>
      <c r="H30" s="25" t="s">
        <v>568</v>
      </c>
      <c r="I30" s="16" t="s">
        <v>7</v>
      </c>
      <c r="J30" s="16" t="s">
        <v>123</v>
      </c>
      <c r="K30" s="16" t="s">
        <v>568</v>
      </c>
      <c r="L30" s="16" t="s">
        <v>305</v>
      </c>
      <c r="M30" s="17" t="s">
        <v>143</v>
      </c>
      <c r="N30" s="16" t="s">
        <v>304</v>
      </c>
      <c r="O30" s="16" t="s">
        <v>11</v>
      </c>
      <c r="P30" s="16" t="s">
        <v>2</v>
      </c>
      <c r="Q30" s="16" t="s">
        <v>18</v>
      </c>
      <c r="R30" s="16"/>
      <c r="S30" s="25" t="s">
        <v>210</v>
      </c>
      <c r="T30" s="25" t="s">
        <v>123</v>
      </c>
      <c r="U30" s="16"/>
      <c r="V30" s="40" t="s">
        <v>201</v>
      </c>
    </row>
    <row r="31" spans="1:22" x14ac:dyDescent="0.25">
      <c r="A31" s="38" t="s">
        <v>306</v>
      </c>
      <c r="B31" s="16" t="s">
        <v>76</v>
      </c>
      <c r="C31" s="17" t="s">
        <v>102</v>
      </c>
      <c r="D31" s="16" t="s">
        <v>307</v>
      </c>
      <c r="E31" s="16" t="s">
        <v>11</v>
      </c>
      <c r="F31" s="16" t="s">
        <v>568</v>
      </c>
      <c r="G31" s="16" t="s">
        <v>2</v>
      </c>
      <c r="H31" s="25" t="s">
        <v>568</v>
      </c>
      <c r="I31" s="16" t="s">
        <v>7</v>
      </c>
      <c r="J31" s="16" t="s">
        <v>123</v>
      </c>
      <c r="K31" s="16" t="s">
        <v>568</v>
      </c>
      <c r="L31" s="16" t="s">
        <v>308</v>
      </c>
      <c r="M31" s="17" t="s">
        <v>102</v>
      </c>
      <c r="N31" s="16" t="s">
        <v>309</v>
      </c>
      <c r="O31" s="16" t="s">
        <v>9</v>
      </c>
      <c r="P31" s="16" t="s">
        <v>2</v>
      </c>
      <c r="Q31" s="16" t="s">
        <v>2</v>
      </c>
      <c r="R31" s="16"/>
      <c r="S31" s="25" t="s">
        <v>210</v>
      </c>
      <c r="T31" s="25" t="s">
        <v>4</v>
      </c>
      <c r="U31" s="16"/>
      <c r="V31" s="40" t="s">
        <v>201</v>
      </c>
    </row>
    <row r="32" spans="1:22" x14ac:dyDescent="0.25">
      <c r="A32" s="38" t="s">
        <v>310</v>
      </c>
      <c r="B32" s="16" t="s">
        <v>92</v>
      </c>
      <c r="C32" s="17" t="s">
        <v>110</v>
      </c>
      <c r="D32" s="16" t="s">
        <v>311</v>
      </c>
      <c r="E32" s="16" t="s">
        <v>11</v>
      </c>
      <c r="F32" s="16" t="s">
        <v>18</v>
      </c>
      <c r="G32" s="16" t="s">
        <v>568</v>
      </c>
      <c r="H32" s="25" t="s">
        <v>568</v>
      </c>
      <c r="I32" s="16" t="s">
        <v>7</v>
      </c>
      <c r="J32" s="16" t="s">
        <v>123</v>
      </c>
      <c r="K32" s="16" t="s">
        <v>568</v>
      </c>
      <c r="L32" s="16" t="s">
        <v>312</v>
      </c>
      <c r="M32" s="17" t="s">
        <v>110</v>
      </c>
      <c r="N32" s="16" t="s">
        <v>311</v>
      </c>
      <c r="O32" s="16" t="s">
        <v>11</v>
      </c>
      <c r="P32" s="16" t="s">
        <v>18</v>
      </c>
      <c r="Q32" s="16" t="s">
        <v>18</v>
      </c>
      <c r="R32" s="16"/>
      <c r="S32" s="25" t="s">
        <v>210</v>
      </c>
      <c r="T32" s="25" t="s">
        <v>123</v>
      </c>
      <c r="U32" s="16"/>
      <c r="V32" s="40" t="s">
        <v>201</v>
      </c>
    </row>
    <row r="33" spans="1:22" x14ac:dyDescent="0.25">
      <c r="A33" s="38" t="s">
        <v>313</v>
      </c>
      <c r="B33" s="16" t="s">
        <v>77</v>
      </c>
      <c r="C33" s="17" t="s">
        <v>103</v>
      </c>
      <c r="D33" s="16" t="s">
        <v>314</v>
      </c>
      <c r="E33" s="16" t="s">
        <v>11</v>
      </c>
      <c r="F33" s="16" t="s">
        <v>2</v>
      </c>
      <c r="G33" s="16" t="s">
        <v>568</v>
      </c>
      <c r="H33" s="25" t="s">
        <v>568</v>
      </c>
      <c r="I33" s="16" t="s">
        <v>7</v>
      </c>
      <c r="J33" s="16" t="s">
        <v>123</v>
      </c>
      <c r="K33" s="16" t="s">
        <v>568</v>
      </c>
      <c r="L33" s="16" t="s">
        <v>315</v>
      </c>
      <c r="M33" s="17" t="s">
        <v>103</v>
      </c>
      <c r="N33" s="16" t="s">
        <v>316</v>
      </c>
      <c r="O33" s="16" t="s">
        <v>9</v>
      </c>
      <c r="P33" s="16" t="s">
        <v>2</v>
      </c>
      <c r="Q33" s="16" t="s">
        <v>2</v>
      </c>
      <c r="R33" s="16"/>
      <c r="S33" s="25" t="s">
        <v>210</v>
      </c>
      <c r="T33" s="25" t="s">
        <v>4</v>
      </c>
      <c r="U33" s="16"/>
      <c r="V33" s="40" t="s">
        <v>201</v>
      </c>
    </row>
    <row r="34" spans="1:22" x14ac:dyDescent="0.25">
      <c r="A34" s="38" t="s">
        <v>317</v>
      </c>
      <c r="B34" s="16" t="s">
        <v>40</v>
      </c>
      <c r="C34" s="17" t="s">
        <v>144</v>
      </c>
      <c r="D34" s="16" t="s">
        <v>318</v>
      </c>
      <c r="E34" s="16" t="s">
        <v>9</v>
      </c>
      <c r="F34" s="16" t="s">
        <v>2</v>
      </c>
      <c r="G34" s="16" t="s">
        <v>2</v>
      </c>
      <c r="H34" s="25" t="s">
        <v>5</v>
      </c>
      <c r="I34" s="16" t="s">
        <v>7</v>
      </c>
      <c r="J34" s="16" t="s">
        <v>4</v>
      </c>
      <c r="K34" s="16" t="s">
        <v>568</v>
      </c>
      <c r="L34" s="16" t="s">
        <v>319</v>
      </c>
      <c r="M34" s="17" t="s">
        <v>144</v>
      </c>
      <c r="N34" s="16" t="s">
        <v>318</v>
      </c>
      <c r="O34" s="16" t="s">
        <v>9</v>
      </c>
      <c r="P34" s="16" t="s">
        <v>2</v>
      </c>
      <c r="Q34" s="16" t="s">
        <v>2</v>
      </c>
      <c r="R34" s="16"/>
      <c r="S34" s="25" t="s">
        <v>210</v>
      </c>
      <c r="T34" s="25" t="s">
        <v>4</v>
      </c>
      <c r="U34" s="16"/>
      <c r="V34" s="40" t="s">
        <v>201</v>
      </c>
    </row>
    <row r="35" spans="1:22" ht="25.5" x14ac:dyDescent="0.25">
      <c r="A35" s="38" t="s">
        <v>320</v>
      </c>
      <c r="B35" s="16" t="s">
        <v>41</v>
      </c>
      <c r="C35" s="17" t="s">
        <v>145</v>
      </c>
      <c r="D35" s="16" t="s">
        <v>321</v>
      </c>
      <c r="E35" s="16" t="s">
        <v>10</v>
      </c>
      <c r="F35" s="16" t="s">
        <v>3</v>
      </c>
      <c r="G35" s="16" t="s">
        <v>568</v>
      </c>
      <c r="H35" s="25" t="s">
        <v>573</v>
      </c>
      <c r="I35" s="16" t="s">
        <v>7</v>
      </c>
      <c r="J35" s="16" t="s">
        <v>123</v>
      </c>
      <c r="K35" s="16" t="s">
        <v>568</v>
      </c>
      <c r="L35" s="16"/>
      <c r="M35" s="17"/>
      <c r="N35" s="16"/>
      <c r="O35" s="16"/>
      <c r="P35" s="16"/>
      <c r="Q35" s="16"/>
      <c r="R35" s="16"/>
      <c r="S35" s="25"/>
      <c r="T35" s="25"/>
      <c r="U35" s="16"/>
      <c r="V35" s="40" t="s">
        <v>537</v>
      </c>
    </row>
    <row r="36" spans="1:22" ht="25.5" x14ac:dyDescent="0.25">
      <c r="A36" s="38" t="s">
        <v>322</v>
      </c>
      <c r="B36" s="16" t="s">
        <v>87</v>
      </c>
      <c r="C36" s="17" t="s">
        <v>557</v>
      </c>
      <c r="D36" s="16" t="s">
        <v>323</v>
      </c>
      <c r="E36" s="16" t="s">
        <v>10</v>
      </c>
      <c r="F36" s="16" t="s">
        <v>3</v>
      </c>
      <c r="G36" s="16" t="s">
        <v>568</v>
      </c>
      <c r="H36" s="25" t="s">
        <v>573</v>
      </c>
      <c r="I36" s="16" t="s">
        <v>7</v>
      </c>
      <c r="J36" s="16" t="s">
        <v>123</v>
      </c>
      <c r="K36" s="16" t="s">
        <v>568</v>
      </c>
      <c r="L36" s="16"/>
      <c r="M36" s="17"/>
      <c r="N36" s="16"/>
      <c r="O36" s="16"/>
      <c r="P36" s="16"/>
      <c r="Q36" s="16"/>
      <c r="R36" s="16"/>
      <c r="S36" s="25"/>
      <c r="T36" s="25"/>
      <c r="U36" s="16"/>
      <c r="V36" s="40" t="s">
        <v>537</v>
      </c>
    </row>
    <row r="37" spans="1:22" x14ac:dyDescent="0.25">
      <c r="A37" s="38" t="s">
        <v>324</v>
      </c>
      <c r="B37" s="16" t="s">
        <v>42</v>
      </c>
      <c r="C37" s="17" t="s">
        <v>146</v>
      </c>
      <c r="D37" s="16" t="s">
        <v>325</v>
      </c>
      <c r="E37" s="16" t="s">
        <v>11</v>
      </c>
      <c r="F37" s="16" t="s">
        <v>3</v>
      </c>
      <c r="G37" s="16" t="s">
        <v>568</v>
      </c>
      <c r="H37" s="25" t="s">
        <v>568</v>
      </c>
      <c r="I37" s="16" t="s">
        <v>7</v>
      </c>
      <c r="J37" s="16" t="s">
        <v>123</v>
      </c>
      <c r="K37" s="16" t="s">
        <v>568</v>
      </c>
      <c r="L37" s="16" t="s">
        <v>326</v>
      </c>
      <c r="M37" s="17" t="s">
        <v>146</v>
      </c>
      <c r="N37" s="16" t="s">
        <v>325</v>
      </c>
      <c r="O37" s="16" t="s">
        <v>11</v>
      </c>
      <c r="P37" s="16" t="s">
        <v>3</v>
      </c>
      <c r="Q37" s="16" t="s">
        <v>18</v>
      </c>
      <c r="R37" s="16"/>
      <c r="S37" s="25" t="s">
        <v>210</v>
      </c>
      <c r="T37" s="25" t="s">
        <v>123</v>
      </c>
      <c r="U37" s="16"/>
      <c r="V37" s="40" t="s">
        <v>201</v>
      </c>
    </row>
    <row r="38" spans="1:22" x14ac:dyDescent="0.25">
      <c r="A38" s="38" t="s">
        <v>327</v>
      </c>
      <c r="B38" s="16" t="s">
        <v>43</v>
      </c>
      <c r="C38" s="17" t="s">
        <v>147</v>
      </c>
      <c r="D38" s="16" t="s">
        <v>328</v>
      </c>
      <c r="E38" s="16" t="s">
        <v>11</v>
      </c>
      <c r="F38" s="16" t="s">
        <v>568</v>
      </c>
      <c r="G38" s="16" t="s">
        <v>3</v>
      </c>
      <c r="H38" s="25" t="s">
        <v>568</v>
      </c>
      <c r="I38" s="16" t="s">
        <v>7</v>
      </c>
      <c r="J38" s="16" t="s">
        <v>123</v>
      </c>
      <c r="K38" s="16" t="s">
        <v>568</v>
      </c>
      <c r="L38" s="16" t="s">
        <v>329</v>
      </c>
      <c r="M38" s="17" t="s">
        <v>147</v>
      </c>
      <c r="N38" s="16" t="s">
        <v>328</v>
      </c>
      <c r="O38" s="16" t="s">
        <v>11</v>
      </c>
      <c r="P38" s="16" t="s">
        <v>18</v>
      </c>
      <c r="Q38" s="16" t="s">
        <v>3</v>
      </c>
      <c r="R38" s="16"/>
      <c r="S38" s="25" t="s">
        <v>210</v>
      </c>
      <c r="T38" s="25" t="s">
        <v>123</v>
      </c>
      <c r="U38" s="16"/>
      <c r="V38" s="40" t="s">
        <v>201</v>
      </c>
    </row>
    <row r="39" spans="1:22" x14ac:dyDescent="0.25">
      <c r="A39" s="38" t="s">
        <v>330</v>
      </c>
      <c r="B39" s="16" t="s">
        <v>44</v>
      </c>
      <c r="C39" s="17" t="s">
        <v>148</v>
      </c>
      <c r="D39" s="16" t="s">
        <v>331</v>
      </c>
      <c r="E39" s="16" t="s">
        <v>11</v>
      </c>
      <c r="F39" s="16" t="s">
        <v>3</v>
      </c>
      <c r="G39" s="16" t="s">
        <v>568</v>
      </c>
      <c r="H39" s="25" t="s">
        <v>568</v>
      </c>
      <c r="I39" s="16" t="s">
        <v>7</v>
      </c>
      <c r="J39" s="16" t="s">
        <v>123</v>
      </c>
      <c r="K39" s="16" t="s">
        <v>568</v>
      </c>
      <c r="L39" s="16" t="s">
        <v>332</v>
      </c>
      <c r="M39" s="17" t="s">
        <v>148</v>
      </c>
      <c r="N39" s="16" t="s">
        <v>331</v>
      </c>
      <c r="O39" s="16" t="s">
        <v>11</v>
      </c>
      <c r="P39" s="16" t="s">
        <v>3</v>
      </c>
      <c r="Q39" s="16" t="s">
        <v>18</v>
      </c>
      <c r="R39" s="16"/>
      <c r="S39" s="25" t="s">
        <v>210</v>
      </c>
      <c r="T39" s="25" t="s">
        <v>123</v>
      </c>
      <c r="U39" s="16"/>
      <c r="V39" s="40" t="s">
        <v>201</v>
      </c>
    </row>
    <row r="40" spans="1:22" ht="25.5" x14ac:dyDescent="0.25">
      <c r="A40" s="38" t="s">
        <v>333</v>
      </c>
      <c r="B40" s="16" t="s">
        <v>88</v>
      </c>
      <c r="C40" s="17" t="s">
        <v>617</v>
      </c>
      <c r="D40" s="16" t="s">
        <v>334</v>
      </c>
      <c r="E40" s="16" t="s">
        <v>10</v>
      </c>
      <c r="F40" s="16" t="s">
        <v>3</v>
      </c>
      <c r="G40" s="16" t="s">
        <v>568</v>
      </c>
      <c r="H40" s="25" t="s">
        <v>573</v>
      </c>
      <c r="I40" s="16" t="s">
        <v>7</v>
      </c>
      <c r="J40" s="16" t="s">
        <v>123</v>
      </c>
      <c r="K40" s="16" t="s">
        <v>568</v>
      </c>
      <c r="L40" s="16"/>
      <c r="M40" s="17"/>
      <c r="N40" s="16"/>
      <c r="O40" s="16"/>
      <c r="P40" s="16"/>
      <c r="Q40" s="16"/>
      <c r="R40" s="16"/>
      <c r="S40" s="25"/>
      <c r="T40" s="25"/>
      <c r="U40" s="16"/>
      <c r="V40" s="40" t="s">
        <v>537</v>
      </c>
    </row>
    <row r="41" spans="1:22" x14ac:dyDescent="0.25">
      <c r="A41" s="38" t="s">
        <v>335</v>
      </c>
      <c r="B41" s="16" t="s">
        <v>93</v>
      </c>
      <c r="C41" s="17" t="s">
        <v>277</v>
      </c>
      <c r="D41" s="16" t="s">
        <v>620</v>
      </c>
      <c r="E41" s="16" t="s">
        <v>9</v>
      </c>
      <c r="F41" s="16" t="s">
        <v>2</v>
      </c>
      <c r="G41" s="16" t="s">
        <v>2</v>
      </c>
      <c r="H41" s="25" t="s">
        <v>5</v>
      </c>
      <c r="I41" s="16" t="s">
        <v>7</v>
      </c>
      <c r="J41" s="16" t="s">
        <v>4</v>
      </c>
      <c r="K41" s="16" t="s">
        <v>6</v>
      </c>
      <c r="L41" s="22" t="s">
        <v>616</v>
      </c>
      <c r="M41" s="26"/>
      <c r="N41" s="16"/>
      <c r="O41" s="16"/>
      <c r="P41" s="16"/>
      <c r="Q41" s="16"/>
      <c r="R41" s="16"/>
      <c r="S41" s="25"/>
      <c r="T41" s="25"/>
      <c r="U41" s="16"/>
      <c r="V41" s="40" t="s">
        <v>537</v>
      </c>
    </row>
    <row r="42" spans="1:22" x14ac:dyDescent="0.25">
      <c r="A42" s="38" t="s">
        <v>336</v>
      </c>
      <c r="B42" s="16" t="s">
        <v>45</v>
      </c>
      <c r="C42" s="17" t="s">
        <v>149</v>
      </c>
      <c r="D42" s="16" t="s">
        <v>337</v>
      </c>
      <c r="E42" s="16" t="s">
        <v>9</v>
      </c>
      <c r="F42" s="16" t="s">
        <v>2</v>
      </c>
      <c r="G42" s="16" t="s">
        <v>2</v>
      </c>
      <c r="H42" s="25" t="s">
        <v>5</v>
      </c>
      <c r="I42" s="16" t="s">
        <v>7</v>
      </c>
      <c r="J42" s="16" t="s">
        <v>4</v>
      </c>
      <c r="K42" s="16" t="s">
        <v>568</v>
      </c>
      <c r="L42" s="16" t="s">
        <v>338</v>
      </c>
      <c r="M42" s="17" t="s">
        <v>339</v>
      </c>
      <c r="N42" s="16" t="s">
        <v>337</v>
      </c>
      <c r="O42" s="16" t="s">
        <v>9</v>
      </c>
      <c r="P42" s="16" t="s">
        <v>2</v>
      </c>
      <c r="Q42" s="16" t="s">
        <v>2</v>
      </c>
      <c r="R42" s="16"/>
      <c r="S42" s="25" t="s">
        <v>210</v>
      </c>
      <c r="T42" s="25" t="s">
        <v>4</v>
      </c>
      <c r="U42" s="16"/>
      <c r="V42" s="40" t="s">
        <v>201</v>
      </c>
    </row>
    <row r="43" spans="1:22" x14ac:dyDescent="0.25">
      <c r="A43" s="38" t="s">
        <v>340</v>
      </c>
      <c r="B43" s="16" t="s">
        <v>46</v>
      </c>
      <c r="C43" s="17" t="s">
        <v>150</v>
      </c>
      <c r="D43" s="16" t="s">
        <v>341</v>
      </c>
      <c r="E43" s="16" t="s">
        <v>11</v>
      </c>
      <c r="F43" s="16" t="s">
        <v>3</v>
      </c>
      <c r="G43" s="16" t="s">
        <v>568</v>
      </c>
      <c r="H43" s="25" t="s">
        <v>568</v>
      </c>
      <c r="I43" s="16" t="s">
        <v>7</v>
      </c>
      <c r="J43" s="16" t="s">
        <v>123</v>
      </c>
      <c r="K43" s="16" t="s">
        <v>568</v>
      </c>
      <c r="L43" s="16" t="s">
        <v>342</v>
      </c>
      <c r="M43" s="17" t="s">
        <v>150</v>
      </c>
      <c r="N43" s="16" t="s">
        <v>341</v>
      </c>
      <c r="O43" s="16" t="s">
        <v>11</v>
      </c>
      <c r="P43" s="16" t="s">
        <v>3</v>
      </c>
      <c r="Q43" s="16" t="s">
        <v>18</v>
      </c>
      <c r="R43" s="16"/>
      <c r="S43" s="25" t="s">
        <v>210</v>
      </c>
      <c r="T43" s="25" t="s">
        <v>123</v>
      </c>
      <c r="U43" s="16"/>
      <c r="V43" s="40" t="s">
        <v>201</v>
      </c>
    </row>
    <row r="44" spans="1:22" x14ac:dyDescent="0.25">
      <c r="A44" s="38" t="s">
        <v>343</v>
      </c>
      <c r="B44" s="16" t="s">
        <v>47</v>
      </c>
      <c r="C44" s="17" t="s">
        <v>151</v>
      </c>
      <c r="D44" s="16" t="s">
        <v>344</v>
      </c>
      <c r="E44" s="16" t="s">
        <v>11</v>
      </c>
      <c r="F44" s="16" t="s">
        <v>568</v>
      </c>
      <c r="G44" s="16" t="s">
        <v>3</v>
      </c>
      <c r="H44" s="25" t="s">
        <v>568</v>
      </c>
      <c r="I44" s="16" t="s">
        <v>7</v>
      </c>
      <c r="J44" s="16" t="s">
        <v>123</v>
      </c>
      <c r="K44" s="16" t="s">
        <v>568</v>
      </c>
      <c r="L44" s="16" t="s">
        <v>345</v>
      </c>
      <c r="M44" s="17" t="s">
        <v>151</v>
      </c>
      <c r="N44" s="16" t="s">
        <v>344</v>
      </c>
      <c r="O44" s="16" t="s">
        <v>11</v>
      </c>
      <c r="P44" s="16" t="s">
        <v>18</v>
      </c>
      <c r="Q44" s="16" t="s">
        <v>3</v>
      </c>
      <c r="R44" s="16"/>
      <c r="S44" s="25" t="s">
        <v>210</v>
      </c>
      <c r="T44" s="25" t="s">
        <v>123</v>
      </c>
      <c r="U44" s="16"/>
      <c r="V44" s="40" t="s">
        <v>201</v>
      </c>
    </row>
    <row r="45" spans="1:22" x14ac:dyDescent="0.25">
      <c r="A45" s="38" t="s">
        <v>346</v>
      </c>
      <c r="B45" s="16" t="s">
        <v>48</v>
      </c>
      <c r="C45" s="17" t="s">
        <v>152</v>
      </c>
      <c r="D45" s="16" t="s">
        <v>347</v>
      </c>
      <c r="E45" s="16" t="s">
        <v>11</v>
      </c>
      <c r="F45" s="16" t="s">
        <v>3</v>
      </c>
      <c r="G45" s="16" t="s">
        <v>568</v>
      </c>
      <c r="H45" s="25" t="s">
        <v>568</v>
      </c>
      <c r="I45" s="16" t="s">
        <v>7</v>
      </c>
      <c r="J45" s="16" t="s">
        <v>123</v>
      </c>
      <c r="K45" s="16" t="s">
        <v>568</v>
      </c>
      <c r="L45" s="16" t="s">
        <v>348</v>
      </c>
      <c r="M45" s="17" t="s">
        <v>152</v>
      </c>
      <c r="N45" s="16" t="s">
        <v>347</v>
      </c>
      <c r="O45" s="16" t="s">
        <v>11</v>
      </c>
      <c r="P45" s="16" t="s">
        <v>3</v>
      </c>
      <c r="Q45" s="16" t="s">
        <v>18</v>
      </c>
      <c r="R45" s="16"/>
      <c r="S45" s="25" t="s">
        <v>210</v>
      </c>
      <c r="T45" s="25" t="s">
        <v>123</v>
      </c>
      <c r="U45" s="16"/>
      <c r="V45" s="40" t="s">
        <v>201</v>
      </c>
    </row>
    <row r="46" spans="1:22" x14ac:dyDescent="0.25">
      <c r="A46" s="38" t="s">
        <v>545</v>
      </c>
      <c r="B46" s="16" t="s">
        <v>546</v>
      </c>
      <c r="C46" s="17" t="s">
        <v>547</v>
      </c>
      <c r="D46" s="16" t="s">
        <v>548</v>
      </c>
      <c r="E46" s="16" t="s">
        <v>11</v>
      </c>
      <c r="F46" s="16" t="s">
        <v>3</v>
      </c>
      <c r="G46" s="16" t="s">
        <v>568</v>
      </c>
      <c r="H46" s="25" t="s">
        <v>568</v>
      </c>
      <c r="I46" s="16" t="s">
        <v>7</v>
      </c>
      <c r="J46" s="16" t="s">
        <v>123</v>
      </c>
      <c r="K46" s="16" t="s">
        <v>568</v>
      </c>
      <c r="L46" s="22" t="s">
        <v>549</v>
      </c>
      <c r="M46" s="26"/>
      <c r="N46" s="50"/>
      <c r="O46" s="50"/>
      <c r="P46" s="50"/>
      <c r="Q46" s="50"/>
      <c r="R46" s="22"/>
      <c r="S46" s="26"/>
      <c r="T46" s="26"/>
      <c r="U46" s="22"/>
      <c r="V46" s="40" t="s">
        <v>611</v>
      </c>
    </row>
    <row r="47" spans="1:22" x14ac:dyDescent="0.25">
      <c r="A47" s="38" t="s">
        <v>551</v>
      </c>
      <c r="B47" s="16" t="s">
        <v>552</v>
      </c>
      <c r="C47" s="17" t="s">
        <v>553</v>
      </c>
      <c r="D47" s="16" t="s">
        <v>554</v>
      </c>
      <c r="E47" s="16" t="s">
        <v>11</v>
      </c>
      <c r="F47" s="16" t="s">
        <v>3</v>
      </c>
      <c r="G47" s="16" t="s">
        <v>568</v>
      </c>
      <c r="H47" s="25" t="s">
        <v>568</v>
      </c>
      <c r="I47" s="16" t="s">
        <v>7</v>
      </c>
      <c r="J47" s="16" t="s">
        <v>123</v>
      </c>
      <c r="K47" s="16" t="s">
        <v>568</v>
      </c>
      <c r="L47" s="22" t="s">
        <v>555</v>
      </c>
      <c r="M47" s="26"/>
      <c r="N47" s="50"/>
      <c r="O47" s="50"/>
      <c r="P47" s="50"/>
      <c r="Q47" s="50"/>
      <c r="R47" s="22"/>
      <c r="S47" s="26"/>
      <c r="T47" s="26"/>
      <c r="U47" s="22"/>
      <c r="V47" s="40" t="s">
        <v>611</v>
      </c>
    </row>
    <row r="48" spans="1:22" x14ac:dyDescent="0.25">
      <c r="A48" s="38" t="s">
        <v>349</v>
      </c>
      <c r="B48" s="32" t="s">
        <v>556</v>
      </c>
      <c r="C48" s="46"/>
      <c r="D48" s="34"/>
      <c r="E48" s="34"/>
      <c r="F48" s="34"/>
      <c r="G48" s="33"/>
      <c r="H48" s="34"/>
      <c r="I48" s="34"/>
      <c r="J48" s="34"/>
      <c r="K48" s="35"/>
      <c r="L48" s="16" t="s">
        <v>351</v>
      </c>
      <c r="M48" s="17" t="s">
        <v>153</v>
      </c>
      <c r="N48" s="16" t="s">
        <v>350</v>
      </c>
      <c r="O48" s="16" t="s">
        <v>11</v>
      </c>
      <c r="P48" s="16" t="s">
        <v>3</v>
      </c>
      <c r="Q48" s="16" t="s">
        <v>18</v>
      </c>
      <c r="R48" s="16"/>
      <c r="S48" s="25" t="s">
        <v>210</v>
      </c>
      <c r="T48" s="25" t="s">
        <v>123</v>
      </c>
      <c r="U48" s="16"/>
      <c r="V48" s="40" t="s">
        <v>610</v>
      </c>
    </row>
    <row r="49" spans="1:22" x14ac:dyDescent="0.25">
      <c r="A49" s="38" t="s">
        <v>352</v>
      </c>
      <c r="B49" s="16" t="s">
        <v>49</v>
      </c>
      <c r="C49" s="17" t="s">
        <v>154</v>
      </c>
      <c r="D49" s="16" t="s">
        <v>353</v>
      </c>
      <c r="E49" s="16" t="s">
        <v>9</v>
      </c>
      <c r="F49" s="16" t="s">
        <v>2</v>
      </c>
      <c r="G49" s="16" t="s">
        <v>2</v>
      </c>
      <c r="H49" s="25" t="s">
        <v>5</v>
      </c>
      <c r="I49" s="16" t="s">
        <v>7</v>
      </c>
      <c r="J49" s="16" t="s">
        <v>4</v>
      </c>
      <c r="K49" s="16" t="s">
        <v>6</v>
      </c>
      <c r="L49" s="16" t="s">
        <v>354</v>
      </c>
      <c r="M49" s="17" t="s">
        <v>154</v>
      </c>
      <c r="N49" s="16" t="s">
        <v>353</v>
      </c>
      <c r="O49" s="16" t="s">
        <v>9</v>
      </c>
      <c r="P49" s="16" t="s">
        <v>2</v>
      </c>
      <c r="Q49" s="16" t="s">
        <v>2</v>
      </c>
      <c r="R49" s="16"/>
      <c r="S49" s="25" t="s">
        <v>210</v>
      </c>
      <c r="T49" s="25" t="s">
        <v>123</v>
      </c>
      <c r="U49" s="16"/>
      <c r="V49" s="40" t="s">
        <v>201</v>
      </c>
    </row>
    <row r="50" spans="1:22" x14ac:dyDescent="0.25">
      <c r="A50" s="38" t="s">
        <v>355</v>
      </c>
      <c r="B50" s="16" t="s">
        <v>50</v>
      </c>
      <c r="C50" s="17" t="s">
        <v>155</v>
      </c>
      <c r="D50" s="16" t="s">
        <v>356</v>
      </c>
      <c r="E50" s="16" t="s">
        <v>11</v>
      </c>
      <c r="F50" s="16" t="s">
        <v>3</v>
      </c>
      <c r="G50" s="16" t="s">
        <v>568</v>
      </c>
      <c r="H50" s="25" t="s">
        <v>568</v>
      </c>
      <c r="I50" s="16" t="s">
        <v>7</v>
      </c>
      <c r="J50" s="16" t="s">
        <v>123</v>
      </c>
      <c r="K50" s="16" t="s">
        <v>568</v>
      </c>
      <c r="L50" s="16" t="s">
        <v>357</v>
      </c>
      <c r="M50" s="17" t="s">
        <v>155</v>
      </c>
      <c r="N50" s="16" t="s">
        <v>356</v>
      </c>
      <c r="O50" s="16" t="s">
        <v>11</v>
      </c>
      <c r="P50" s="16" t="s">
        <v>3</v>
      </c>
      <c r="Q50" s="16" t="s">
        <v>18</v>
      </c>
      <c r="R50" s="16"/>
      <c r="S50" s="25" t="s">
        <v>210</v>
      </c>
      <c r="T50" s="25" t="s">
        <v>123</v>
      </c>
      <c r="U50" s="16"/>
      <c r="V50" s="40" t="s">
        <v>201</v>
      </c>
    </row>
    <row r="51" spans="1:22" x14ac:dyDescent="0.25">
      <c r="A51" s="38" t="s">
        <v>358</v>
      </c>
      <c r="B51" s="22" t="s">
        <v>550</v>
      </c>
      <c r="C51" s="47"/>
      <c r="D51" s="34"/>
      <c r="E51" s="34"/>
      <c r="F51" s="34"/>
      <c r="G51" s="33"/>
      <c r="H51" s="34"/>
      <c r="I51" s="34"/>
      <c r="J51" s="34"/>
      <c r="K51" s="35"/>
      <c r="L51" s="16" t="s">
        <v>360</v>
      </c>
      <c r="M51" s="17" t="s">
        <v>156</v>
      </c>
      <c r="N51" s="16" t="s">
        <v>359</v>
      </c>
      <c r="O51" s="16" t="s">
        <v>11</v>
      </c>
      <c r="P51" s="16" t="s">
        <v>3</v>
      </c>
      <c r="Q51" s="16" t="s">
        <v>18</v>
      </c>
      <c r="R51" s="16"/>
      <c r="S51" s="25" t="s">
        <v>210</v>
      </c>
      <c r="T51" s="25" t="s">
        <v>123</v>
      </c>
      <c r="U51" s="16"/>
      <c r="V51" s="40" t="s">
        <v>610</v>
      </c>
    </row>
    <row r="52" spans="1:22" ht="25.5" x14ac:dyDescent="0.25">
      <c r="A52" s="38" t="s">
        <v>361</v>
      </c>
      <c r="B52" s="16" t="s">
        <v>51</v>
      </c>
      <c r="C52" s="17" t="s">
        <v>104</v>
      </c>
      <c r="D52" s="16" t="s">
        <v>362</v>
      </c>
      <c r="E52" s="16" t="s">
        <v>9</v>
      </c>
      <c r="F52" s="16" t="s">
        <v>2</v>
      </c>
      <c r="G52" s="16" t="s">
        <v>2</v>
      </c>
      <c r="H52" s="25" t="s">
        <v>5</v>
      </c>
      <c r="I52" s="16" t="s">
        <v>7</v>
      </c>
      <c r="J52" s="16" t="s">
        <v>4</v>
      </c>
      <c r="K52" s="16" t="s">
        <v>6</v>
      </c>
      <c r="L52" s="16" t="s">
        <v>363</v>
      </c>
      <c r="M52" s="17" t="s">
        <v>104</v>
      </c>
      <c r="N52" s="16" t="s">
        <v>362</v>
      </c>
      <c r="O52" s="16" t="s">
        <v>9</v>
      </c>
      <c r="P52" s="16" t="s">
        <v>2</v>
      </c>
      <c r="Q52" s="16" t="s">
        <v>2</v>
      </c>
      <c r="R52" s="16"/>
      <c r="S52" s="25" t="s">
        <v>210</v>
      </c>
      <c r="T52" s="25" t="s">
        <v>364</v>
      </c>
      <c r="U52" s="16"/>
      <c r="V52" s="40" t="s">
        <v>201</v>
      </c>
    </row>
    <row r="53" spans="1:22" ht="25.5" x14ac:dyDescent="0.25">
      <c r="A53" s="38" t="s">
        <v>365</v>
      </c>
      <c r="B53" s="16" t="s">
        <v>15</v>
      </c>
      <c r="C53" s="17" t="s">
        <v>0</v>
      </c>
      <c r="D53" s="16" t="s">
        <v>366</v>
      </c>
      <c r="E53" s="16" t="s">
        <v>9</v>
      </c>
      <c r="F53" s="16" t="s">
        <v>2</v>
      </c>
      <c r="G53" s="16" t="s">
        <v>568</v>
      </c>
      <c r="H53" s="25" t="s">
        <v>649</v>
      </c>
      <c r="I53" s="16" t="s">
        <v>7</v>
      </c>
      <c r="J53" s="25" t="s">
        <v>650</v>
      </c>
      <c r="K53" s="16" t="s">
        <v>568</v>
      </c>
      <c r="L53" s="16" t="s">
        <v>367</v>
      </c>
      <c r="M53" s="17" t="s">
        <v>0</v>
      </c>
      <c r="N53" s="16" t="s">
        <v>366</v>
      </c>
      <c r="O53" s="16" t="s">
        <v>9</v>
      </c>
      <c r="P53" s="16" t="s">
        <v>2</v>
      </c>
      <c r="Q53" s="16" t="s">
        <v>18</v>
      </c>
      <c r="R53" s="16" t="s">
        <v>649</v>
      </c>
      <c r="S53" s="25" t="s">
        <v>7</v>
      </c>
      <c r="T53" s="25" t="s">
        <v>651</v>
      </c>
      <c r="U53" s="16"/>
      <c r="V53" s="40" t="s">
        <v>201</v>
      </c>
    </row>
    <row r="54" spans="1:22" ht="25.5" x14ac:dyDescent="0.25">
      <c r="A54" s="38" t="s">
        <v>368</v>
      </c>
      <c r="B54" s="16" t="s">
        <v>16</v>
      </c>
      <c r="C54" s="17" t="s">
        <v>1</v>
      </c>
      <c r="D54" s="16" t="s">
        <v>369</v>
      </c>
      <c r="E54" s="16" t="s">
        <v>9</v>
      </c>
      <c r="F54" s="16" t="s">
        <v>568</v>
      </c>
      <c r="G54" s="16" t="s">
        <v>2</v>
      </c>
      <c r="H54" s="25" t="s">
        <v>649</v>
      </c>
      <c r="I54" s="16" t="s">
        <v>7</v>
      </c>
      <c r="J54" s="25" t="s">
        <v>652</v>
      </c>
      <c r="K54" s="16" t="s">
        <v>568</v>
      </c>
      <c r="L54" s="16" t="s">
        <v>370</v>
      </c>
      <c r="M54" s="17" t="s">
        <v>1</v>
      </c>
      <c r="N54" s="16" t="s">
        <v>369</v>
      </c>
      <c r="O54" s="16" t="s">
        <v>9</v>
      </c>
      <c r="P54" s="16" t="s">
        <v>18</v>
      </c>
      <c r="Q54" s="16" t="s">
        <v>2</v>
      </c>
      <c r="R54" s="16" t="s">
        <v>649</v>
      </c>
      <c r="S54" s="25" t="s">
        <v>7</v>
      </c>
      <c r="T54" s="25" t="s">
        <v>651</v>
      </c>
      <c r="U54" s="16"/>
      <c r="V54" s="40" t="s">
        <v>201</v>
      </c>
    </row>
    <row r="55" spans="1:22" x14ac:dyDescent="0.25">
      <c r="A55" s="38" t="s">
        <v>624</v>
      </c>
      <c r="B55" s="16" t="s">
        <v>623</v>
      </c>
      <c r="C55" s="17" t="s">
        <v>621</v>
      </c>
      <c r="D55" s="16" t="s">
        <v>622</v>
      </c>
      <c r="E55" s="16" t="s">
        <v>9</v>
      </c>
      <c r="F55" s="16" t="s">
        <v>2</v>
      </c>
      <c r="G55" s="16" t="s">
        <v>568</v>
      </c>
      <c r="H55" s="25" t="s">
        <v>649</v>
      </c>
      <c r="I55" s="16" t="s">
        <v>7</v>
      </c>
      <c r="J55" s="16" t="s">
        <v>4</v>
      </c>
      <c r="K55" s="16"/>
      <c r="L55" s="51"/>
      <c r="M55" s="52"/>
      <c r="N55" s="51"/>
      <c r="O55" s="51"/>
      <c r="P55" s="51"/>
      <c r="Q55" s="51"/>
      <c r="R55" s="51"/>
      <c r="S55" s="53"/>
      <c r="T55" s="53"/>
      <c r="U55" s="51"/>
      <c r="V55" s="40" t="s">
        <v>537</v>
      </c>
    </row>
    <row r="56" spans="1:22" x14ac:dyDescent="0.25">
      <c r="A56" s="38" t="s">
        <v>371</v>
      </c>
      <c r="B56" s="16" t="s">
        <v>52</v>
      </c>
      <c r="C56" s="17" t="s">
        <v>157</v>
      </c>
      <c r="D56" s="16" t="s">
        <v>372</v>
      </c>
      <c r="E56" s="16" t="s">
        <v>9</v>
      </c>
      <c r="F56" s="16" t="s">
        <v>2</v>
      </c>
      <c r="G56" s="16" t="s">
        <v>2</v>
      </c>
      <c r="H56" s="25" t="s">
        <v>5</v>
      </c>
      <c r="I56" s="16" t="s">
        <v>7</v>
      </c>
      <c r="J56" s="16" t="s">
        <v>4</v>
      </c>
      <c r="K56" s="16" t="s">
        <v>6</v>
      </c>
      <c r="L56" s="22" t="str">
        <f>"Previous IE Number: " &amp;A102 &amp;" ("&amp;L102&amp;")"</f>
        <v>Previous IE Number: IE904 (CD904A)</v>
      </c>
      <c r="M56" s="26"/>
      <c r="N56" s="50"/>
      <c r="O56" s="50"/>
      <c r="P56" s="50"/>
      <c r="Q56" s="50"/>
      <c r="R56" s="22"/>
      <c r="S56" s="26"/>
      <c r="T56" s="26"/>
      <c r="U56" s="22"/>
      <c r="V56" s="40" t="s">
        <v>611</v>
      </c>
    </row>
    <row r="57" spans="1:22" x14ac:dyDescent="0.25">
      <c r="A57" s="38" t="s">
        <v>373</v>
      </c>
      <c r="B57" s="16" t="s">
        <v>53</v>
      </c>
      <c r="C57" s="17" t="s">
        <v>158</v>
      </c>
      <c r="D57" s="16" t="s">
        <v>374</v>
      </c>
      <c r="E57" s="16" t="s">
        <v>9</v>
      </c>
      <c r="F57" s="16" t="s">
        <v>2</v>
      </c>
      <c r="G57" s="16" t="s">
        <v>2</v>
      </c>
      <c r="H57" s="25" t="s">
        <v>5</v>
      </c>
      <c r="I57" s="16" t="s">
        <v>7</v>
      </c>
      <c r="J57" s="16" t="s">
        <v>4</v>
      </c>
      <c r="K57" s="16" t="s">
        <v>6</v>
      </c>
      <c r="L57" s="22" t="str">
        <f>"Previous IE Number: " &amp;A103 &amp;" ("&amp;L103&amp;")"</f>
        <v>Previous IE Number: IE905 (CD905A)</v>
      </c>
      <c r="M57" s="26"/>
      <c r="N57" s="50"/>
      <c r="O57" s="50"/>
      <c r="P57" s="50"/>
      <c r="Q57" s="50"/>
      <c r="R57" s="22"/>
      <c r="S57" s="26"/>
      <c r="T57" s="26"/>
      <c r="U57" s="22"/>
      <c r="V57" s="40" t="s">
        <v>611</v>
      </c>
    </row>
    <row r="58" spans="1:22" x14ac:dyDescent="0.25">
      <c r="A58" s="38" t="s">
        <v>375</v>
      </c>
      <c r="B58" s="16" t="s">
        <v>568</v>
      </c>
      <c r="C58" s="25" t="s">
        <v>568</v>
      </c>
      <c r="D58" s="16" t="s">
        <v>568</v>
      </c>
      <c r="E58" s="16" t="s">
        <v>568</v>
      </c>
      <c r="F58" s="16" t="s">
        <v>568</v>
      </c>
      <c r="G58" s="16" t="s">
        <v>568</v>
      </c>
      <c r="H58" s="16" t="s">
        <v>568</v>
      </c>
      <c r="I58" s="16" t="s">
        <v>568</v>
      </c>
      <c r="J58" s="16" t="s">
        <v>568</v>
      </c>
      <c r="K58" s="16" t="s">
        <v>568</v>
      </c>
      <c r="L58" s="16" t="s">
        <v>376</v>
      </c>
      <c r="M58" s="17" t="s">
        <v>377</v>
      </c>
      <c r="N58" s="16" t="s">
        <v>378</v>
      </c>
      <c r="O58" s="16" t="s">
        <v>11</v>
      </c>
      <c r="P58" s="16" t="s">
        <v>3</v>
      </c>
      <c r="Q58" s="16" t="s">
        <v>18</v>
      </c>
      <c r="R58" s="16"/>
      <c r="S58" s="25" t="s">
        <v>210</v>
      </c>
      <c r="T58" s="25" t="s">
        <v>123</v>
      </c>
      <c r="U58" s="16"/>
      <c r="V58" s="40" t="s">
        <v>536</v>
      </c>
    </row>
    <row r="59" spans="1:22" x14ac:dyDescent="0.25">
      <c r="A59" s="38" t="s">
        <v>379</v>
      </c>
      <c r="B59" s="16" t="s">
        <v>568</v>
      </c>
      <c r="C59" s="25" t="s">
        <v>568</v>
      </c>
      <c r="D59" s="16" t="s">
        <v>568</v>
      </c>
      <c r="E59" s="16" t="s">
        <v>568</v>
      </c>
      <c r="F59" s="16" t="s">
        <v>568</v>
      </c>
      <c r="G59" s="16" t="s">
        <v>568</v>
      </c>
      <c r="H59" s="16" t="s">
        <v>568</v>
      </c>
      <c r="I59" s="16" t="s">
        <v>568</v>
      </c>
      <c r="J59" s="16" t="s">
        <v>568</v>
      </c>
      <c r="K59" s="16" t="s">
        <v>568</v>
      </c>
      <c r="L59" s="16"/>
      <c r="M59" s="17" t="s">
        <v>380</v>
      </c>
      <c r="N59" s="16" t="s">
        <v>381</v>
      </c>
      <c r="O59" s="16" t="s">
        <v>11</v>
      </c>
      <c r="P59" s="16" t="s">
        <v>18</v>
      </c>
      <c r="Q59" s="16" t="s">
        <v>3</v>
      </c>
      <c r="R59" s="16"/>
      <c r="S59" s="25"/>
      <c r="T59" s="25" t="s">
        <v>382</v>
      </c>
      <c r="U59" s="16"/>
      <c r="V59" s="40" t="s">
        <v>536</v>
      </c>
    </row>
    <row r="60" spans="1:22" x14ac:dyDescent="0.25">
      <c r="A60" s="38" t="s">
        <v>383</v>
      </c>
      <c r="B60" s="16" t="s">
        <v>568</v>
      </c>
      <c r="C60" s="25" t="s">
        <v>568</v>
      </c>
      <c r="D60" s="16" t="s">
        <v>568</v>
      </c>
      <c r="E60" s="16" t="s">
        <v>568</v>
      </c>
      <c r="F60" s="16" t="s">
        <v>568</v>
      </c>
      <c r="G60" s="16" t="s">
        <v>568</v>
      </c>
      <c r="H60" s="16" t="s">
        <v>568</v>
      </c>
      <c r="I60" s="16" t="s">
        <v>568</v>
      </c>
      <c r="J60" s="16" t="s">
        <v>568</v>
      </c>
      <c r="K60" s="16" t="s">
        <v>568</v>
      </c>
      <c r="L60" s="16"/>
      <c r="M60" s="17" t="s">
        <v>384</v>
      </c>
      <c r="N60" s="16" t="s">
        <v>385</v>
      </c>
      <c r="O60" s="16" t="s">
        <v>9</v>
      </c>
      <c r="P60" s="16" t="s">
        <v>18</v>
      </c>
      <c r="Q60" s="16" t="s">
        <v>2</v>
      </c>
      <c r="R60" s="16"/>
      <c r="S60" s="25"/>
      <c r="T60" s="25" t="s">
        <v>382</v>
      </c>
      <c r="U60" s="16"/>
      <c r="V60" s="40" t="s">
        <v>536</v>
      </c>
    </row>
    <row r="61" spans="1:22" x14ac:dyDescent="0.25">
      <c r="A61" s="38" t="s">
        <v>386</v>
      </c>
      <c r="B61" s="16" t="s">
        <v>54</v>
      </c>
      <c r="C61" s="17" t="s">
        <v>105</v>
      </c>
      <c r="D61" s="16" t="s">
        <v>387</v>
      </c>
      <c r="E61" s="16" t="s">
        <v>9</v>
      </c>
      <c r="F61" s="16" t="s">
        <v>2</v>
      </c>
      <c r="G61" s="16" t="s">
        <v>2</v>
      </c>
      <c r="H61" s="25" t="s">
        <v>5</v>
      </c>
      <c r="I61" s="16" t="s">
        <v>7</v>
      </c>
      <c r="J61" s="16" t="s">
        <v>4</v>
      </c>
      <c r="K61" s="16" t="s">
        <v>568</v>
      </c>
      <c r="L61" s="16" t="s">
        <v>388</v>
      </c>
      <c r="M61" s="17" t="s">
        <v>389</v>
      </c>
      <c r="N61" s="16" t="s">
        <v>387</v>
      </c>
      <c r="O61" s="16" t="s">
        <v>9</v>
      </c>
      <c r="P61" s="16" t="s">
        <v>2</v>
      </c>
      <c r="Q61" s="16" t="s">
        <v>2</v>
      </c>
      <c r="R61" s="16"/>
      <c r="S61" s="25" t="s">
        <v>210</v>
      </c>
      <c r="T61" s="25" t="s">
        <v>4</v>
      </c>
      <c r="U61" s="16"/>
      <c r="V61" s="40" t="s">
        <v>201</v>
      </c>
    </row>
    <row r="62" spans="1:22" x14ac:dyDescent="0.25">
      <c r="A62" s="38" t="s">
        <v>390</v>
      </c>
      <c r="B62" s="16" t="s">
        <v>55</v>
      </c>
      <c r="C62" s="17" t="s">
        <v>106</v>
      </c>
      <c r="D62" s="16" t="s">
        <v>391</v>
      </c>
      <c r="E62" s="16" t="s">
        <v>9</v>
      </c>
      <c r="F62" s="16" t="s">
        <v>2</v>
      </c>
      <c r="G62" s="16" t="s">
        <v>2</v>
      </c>
      <c r="H62" s="25" t="s">
        <v>5</v>
      </c>
      <c r="I62" s="16" t="s">
        <v>7</v>
      </c>
      <c r="J62" s="16" t="s">
        <v>4</v>
      </c>
      <c r="K62" s="16" t="s">
        <v>568</v>
      </c>
      <c r="L62" s="16" t="s">
        <v>392</v>
      </c>
      <c r="M62" s="17" t="s">
        <v>393</v>
      </c>
      <c r="N62" s="16" t="s">
        <v>391</v>
      </c>
      <c r="O62" s="16" t="s">
        <v>9</v>
      </c>
      <c r="P62" s="16" t="s">
        <v>2</v>
      </c>
      <c r="Q62" s="16" t="s">
        <v>2</v>
      </c>
      <c r="R62" s="16"/>
      <c r="S62" s="25" t="s">
        <v>210</v>
      </c>
      <c r="T62" s="25" t="s">
        <v>4</v>
      </c>
      <c r="U62" s="16"/>
      <c r="V62" s="40" t="s">
        <v>201</v>
      </c>
    </row>
    <row r="63" spans="1:22" x14ac:dyDescent="0.25">
      <c r="A63" s="38" t="s">
        <v>394</v>
      </c>
      <c r="B63" s="16" t="s">
        <v>56</v>
      </c>
      <c r="C63" s="17" t="s">
        <v>159</v>
      </c>
      <c r="D63" s="16" t="s">
        <v>395</v>
      </c>
      <c r="E63" s="16" t="s">
        <v>9</v>
      </c>
      <c r="F63" s="16" t="s">
        <v>2</v>
      </c>
      <c r="G63" s="16" t="s">
        <v>2</v>
      </c>
      <c r="H63" s="25" t="s">
        <v>5</v>
      </c>
      <c r="I63" s="16" t="s">
        <v>7</v>
      </c>
      <c r="J63" s="16" t="s">
        <v>4</v>
      </c>
      <c r="K63" s="16" t="s">
        <v>568</v>
      </c>
      <c r="L63" s="16" t="s">
        <v>396</v>
      </c>
      <c r="M63" s="17" t="s">
        <v>397</v>
      </c>
      <c r="N63" s="16" t="s">
        <v>395</v>
      </c>
      <c r="O63" s="16" t="s">
        <v>9</v>
      </c>
      <c r="P63" s="16" t="s">
        <v>2</v>
      </c>
      <c r="Q63" s="16" t="s">
        <v>2</v>
      </c>
      <c r="R63" s="16"/>
      <c r="S63" s="25" t="s">
        <v>210</v>
      </c>
      <c r="T63" s="25" t="s">
        <v>4</v>
      </c>
      <c r="U63" s="16"/>
      <c r="V63" s="40" t="s">
        <v>201</v>
      </c>
    </row>
    <row r="64" spans="1:22" x14ac:dyDescent="0.25">
      <c r="A64" s="38" t="s">
        <v>398</v>
      </c>
      <c r="B64" s="16" t="s">
        <v>568</v>
      </c>
      <c r="C64" s="25" t="s">
        <v>568</v>
      </c>
      <c r="D64" s="16" t="s">
        <v>568</v>
      </c>
      <c r="E64" s="16" t="s">
        <v>568</v>
      </c>
      <c r="F64" s="16" t="s">
        <v>568</v>
      </c>
      <c r="G64" s="16" t="s">
        <v>568</v>
      </c>
      <c r="H64" s="16" t="s">
        <v>568</v>
      </c>
      <c r="I64" s="16" t="s">
        <v>568</v>
      </c>
      <c r="J64" s="16" t="s">
        <v>568</v>
      </c>
      <c r="K64" s="16" t="s">
        <v>568</v>
      </c>
      <c r="L64" s="16" t="s">
        <v>568</v>
      </c>
      <c r="M64" s="17" t="s">
        <v>399</v>
      </c>
      <c r="N64" s="16" t="s">
        <v>400</v>
      </c>
      <c r="O64" s="16" t="s">
        <v>11</v>
      </c>
      <c r="P64" s="16" t="s">
        <v>3</v>
      </c>
      <c r="Q64" s="16" t="s">
        <v>3</v>
      </c>
      <c r="R64" s="16"/>
      <c r="S64" s="25"/>
      <c r="T64" s="25" t="s">
        <v>382</v>
      </c>
      <c r="U64" s="16"/>
      <c r="V64" s="40" t="s">
        <v>536</v>
      </c>
    </row>
    <row r="65" spans="1:22" ht="25.5" x14ac:dyDescent="0.25">
      <c r="A65" s="38" t="s">
        <v>401</v>
      </c>
      <c r="B65" s="16" t="s">
        <v>568</v>
      </c>
      <c r="C65" s="25" t="s">
        <v>568</v>
      </c>
      <c r="D65" s="16" t="s">
        <v>568</v>
      </c>
      <c r="E65" s="16" t="s">
        <v>568</v>
      </c>
      <c r="F65" s="16" t="s">
        <v>568</v>
      </c>
      <c r="G65" s="16" t="s">
        <v>568</v>
      </c>
      <c r="H65" s="16" t="s">
        <v>568</v>
      </c>
      <c r="I65" s="16" t="s">
        <v>568</v>
      </c>
      <c r="J65" s="16" t="s">
        <v>568</v>
      </c>
      <c r="K65" s="16" t="s">
        <v>568</v>
      </c>
      <c r="L65" s="16" t="s">
        <v>568</v>
      </c>
      <c r="M65" s="17" t="s">
        <v>402</v>
      </c>
      <c r="N65" s="16" t="s">
        <v>403</v>
      </c>
      <c r="O65" s="16" t="s">
        <v>11</v>
      </c>
      <c r="P65" s="16" t="s">
        <v>3</v>
      </c>
      <c r="Q65" s="16" t="s">
        <v>3</v>
      </c>
      <c r="R65" s="16"/>
      <c r="S65" s="25"/>
      <c r="T65" s="25" t="s">
        <v>382</v>
      </c>
      <c r="U65" s="16"/>
      <c r="V65" s="40" t="s">
        <v>536</v>
      </c>
    </row>
    <row r="66" spans="1:22" x14ac:dyDescent="0.25">
      <c r="A66" s="38" t="s">
        <v>404</v>
      </c>
      <c r="B66" s="16" t="s">
        <v>568</v>
      </c>
      <c r="C66" s="25" t="s">
        <v>568</v>
      </c>
      <c r="D66" s="16" t="s">
        <v>568</v>
      </c>
      <c r="E66" s="16" t="s">
        <v>568</v>
      </c>
      <c r="F66" s="16" t="s">
        <v>568</v>
      </c>
      <c r="G66" s="16" t="s">
        <v>568</v>
      </c>
      <c r="H66" s="16" t="s">
        <v>568</v>
      </c>
      <c r="I66" s="16" t="s">
        <v>568</v>
      </c>
      <c r="J66" s="16" t="s">
        <v>568</v>
      </c>
      <c r="K66" s="16" t="s">
        <v>568</v>
      </c>
      <c r="L66" s="16" t="s">
        <v>568</v>
      </c>
      <c r="M66" s="17" t="s">
        <v>405</v>
      </c>
      <c r="N66" s="16" t="s">
        <v>406</v>
      </c>
      <c r="O66" s="16" t="s">
        <v>9</v>
      </c>
      <c r="P66" s="16" t="s">
        <v>18</v>
      </c>
      <c r="Q66" s="16" t="s">
        <v>2</v>
      </c>
      <c r="R66" s="16"/>
      <c r="S66" s="25"/>
      <c r="T66" s="25" t="s">
        <v>382</v>
      </c>
      <c r="U66" s="16"/>
      <c r="V66" s="40" t="s">
        <v>536</v>
      </c>
    </row>
    <row r="67" spans="1:22" x14ac:dyDescent="0.25">
      <c r="A67" s="38" t="s">
        <v>407</v>
      </c>
      <c r="B67" s="16" t="s">
        <v>57</v>
      </c>
      <c r="C67" s="17" t="s">
        <v>160</v>
      </c>
      <c r="D67" s="16" t="s">
        <v>408</v>
      </c>
      <c r="E67" s="16" t="s">
        <v>11</v>
      </c>
      <c r="F67" s="16" t="s">
        <v>3</v>
      </c>
      <c r="G67" s="16" t="s">
        <v>568</v>
      </c>
      <c r="H67" s="25" t="s">
        <v>568</v>
      </c>
      <c r="I67" s="16" t="s">
        <v>7</v>
      </c>
      <c r="J67" s="16" t="s">
        <v>123</v>
      </c>
      <c r="K67" s="16" t="s">
        <v>568</v>
      </c>
      <c r="L67" s="16" t="s">
        <v>409</v>
      </c>
      <c r="M67" s="17" t="s">
        <v>160</v>
      </c>
      <c r="N67" s="16" t="s">
        <v>408</v>
      </c>
      <c r="O67" s="16" t="s">
        <v>11</v>
      </c>
      <c r="P67" s="16" t="s">
        <v>3</v>
      </c>
      <c r="Q67" s="16" t="s">
        <v>18</v>
      </c>
      <c r="R67" s="16"/>
      <c r="S67" s="25" t="s">
        <v>210</v>
      </c>
      <c r="T67" s="25" t="s">
        <v>123</v>
      </c>
      <c r="U67" s="16"/>
      <c r="V67" s="40" t="s">
        <v>201</v>
      </c>
    </row>
    <row r="68" spans="1:22" ht="25.5" x14ac:dyDescent="0.25">
      <c r="A68" s="38" t="s">
        <v>410</v>
      </c>
      <c r="B68" s="16" t="s">
        <v>58</v>
      </c>
      <c r="C68" s="17" t="s">
        <v>111</v>
      </c>
      <c r="D68" s="16" t="s">
        <v>411</v>
      </c>
      <c r="E68" s="16" t="s">
        <v>11</v>
      </c>
      <c r="F68" s="16" t="s">
        <v>568</v>
      </c>
      <c r="G68" s="16" t="s">
        <v>3</v>
      </c>
      <c r="H68" s="25" t="s">
        <v>568</v>
      </c>
      <c r="I68" s="16" t="s">
        <v>7</v>
      </c>
      <c r="J68" s="16" t="s">
        <v>123</v>
      </c>
      <c r="K68" s="16" t="s">
        <v>568</v>
      </c>
      <c r="L68" s="16" t="s">
        <v>412</v>
      </c>
      <c r="M68" s="17" t="s">
        <v>111</v>
      </c>
      <c r="N68" s="16" t="s">
        <v>411</v>
      </c>
      <c r="O68" s="16" t="s">
        <v>11</v>
      </c>
      <c r="P68" s="16" t="s">
        <v>18</v>
      </c>
      <c r="Q68" s="16" t="s">
        <v>3</v>
      </c>
      <c r="R68" s="16"/>
      <c r="S68" s="25" t="s">
        <v>210</v>
      </c>
      <c r="T68" s="25" t="s">
        <v>123</v>
      </c>
      <c r="U68" s="16"/>
      <c r="V68" s="40" t="s">
        <v>201</v>
      </c>
    </row>
    <row r="69" spans="1:22" x14ac:dyDescent="0.25">
      <c r="A69" s="38" t="s">
        <v>413</v>
      </c>
      <c r="B69" s="16" t="s">
        <v>59</v>
      </c>
      <c r="C69" s="17" t="s">
        <v>161</v>
      </c>
      <c r="D69" s="16" t="s">
        <v>414</v>
      </c>
      <c r="E69" s="16" t="s">
        <v>9</v>
      </c>
      <c r="F69" s="16" t="s">
        <v>2</v>
      </c>
      <c r="G69" s="16" t="s">
        <v>2</v>
      </c>
      <c r="H69" s="25" t="s">
        <v>5</v>
      </c>
      <c r="I69" s="16" t="s">
        <v>7</v>
      </c>
      <c r="J69" s="16" t="s">
        <v>4</v>
      </c>
      <c r="K69" s="16" t="s">
        <v>6</v>
      </c>
      <c r="L69" s="16" t="s">
        <v>415</v>
      </c>
      <c r="M69" s="17" t="s">
        <v>161</v>
      </c>
      <c r="N69" s="16" t="s">
        <v>414</v>
      </c>
      <c r="O69" s="16" t="s">
        <v>9</v>
      </c>
      <c r="P69" s="16" t="s">
        <v>2</v>
      </c>
      <c r="Q69" s="16" t="s">
        <v>2</v>
      </c>
      <c r="R69" s="16"/>
      <c r="S69" s="25" t="s">
        <v>210</v>
      </c>
      <c r="T69" s="25" t="s">
        <v>4</v>
      </c>
      <c r="U69" s="16"/>
      <c r="V69" s="40" t="s">
        <v>201</v>
      </c>
    </row>
    <row r="70" spans="1:22" x14ac:dyDescent="0.25">
      <c r="A70" s="38" t="s">
        <v>416</v>
      </c>
      <c r="B70" s="16" t="s">
        <v>60</v>
      </c>
      <c r="C70" s="17" t="s">
        <v>162</v>
      </c>
      <c r="D70" s="16" t="s">
        <v>417</v>
      </c>
      <c r="E70" s="16" t="s">
        <v>9</v>
      </c>
      <c r="F70" s="16" t="s">
        <v>2</v>
      </c>
      <c r="G70" s="16" t="s">
        <v>2</v>
      </c>
      <c r="H70" s="25" t="s">
        <v>5</v>
      </c>
      <c r="I70" s="16" t="s">
        <v>7</v>
      </c>
      <c r="J70" s="16" t="s">
        <v>4</v>
      </c>
      <c r="K70" s="16" t="s">
        <v>6</v>
      </c>
      <c r="L70" s="16" t="s">
        <v>418</v>
      </c>
      <c r="M70" s="17" t="s">
        <v>162</v>
      </c>
      <c r="N70" s="16" t="s">
        <v>417</v>
      </c>
      <c r="O70" s="16" t="s">
        <v>9</v>
      </c>
      <c r="P70" s="16" t="s">
        <v>2</v>
      </c>
      <c r="Q70" s="16" t="s">
        <v>2</v>
      </c>
      <c r="R70" s="16"/>
      <c r="S70" s="25" t="s">
        <v>210</v>
      </c>
      <c r="T70" s="25" t="s">
        <v>4</v>
      </c>
      <c r="U70" s="16"/>
      <c r="V70" s="40" t="s">
        <v>201</v>
      </c>
    </row>
    <row r="71" spans="1:22" x14ac:dyDescent="0.25">
      <c r="A71" s="38" t="s">
        <v>419</v>
      </c>
      <c r="B71" s="16" t="s">
        <v>61</v>
      </c>
      <c r="C71" s="17" t="s">
        <v>163</v>
      </c>
      <c r="D71" s="16" t="s">
        <v>420</v>
      </c>
      <c r="E71" s="16" t="s">
        <v>9</v>
      </c>
      <c r="F71" s="16" t="s">
        <v>2</v>
      </c>
      <c r="G71" s="16" t="s">
        <v>2</v>
      </c>
      <c r="H71" s="25" t="s">
        <v>5</v>
      </c>
      <c r="I71" s="16" t="s">
        <v>7</v>
      </c>
      <c r="J71" s="16" t="s">
        <v>4</v>
      </c>
      <c r="K71" s="16" t="s">
        <v>6</v>
      </c>
      <c r="L71" s="16" t="s">
        <v>421</v>
      </c>
      <c r="M71" s="17" t="s">
        <v>163</v>
      </c>
      <c r="N71" s="16" t="s">
        <v>420</v>
      </c>
      <c r="O71" s="16" t="s">
        <v>9</v>
      </c>
      <c r="P71" s="16" t="s">
        <v>2</v>
      </c>
      <c r="Q71" s="16" t="s">
        <v>2</v>
      </c>
      <c r="R71" s="16"/>
      <c r="S71" s="25" t="s">
        <v>210</v>
      </c>
      <c r="T71" s="25" t="s">
        <v>4</v>
      </c>
      <c r="U71" s="16"/>
      <c r="V71" s="40" t="s">
        <v>201</v>
      </c>
    </row>
    <row r="72" spans="1:22" x14ac:dyDescent="0.25">
      <c r="A72" s="38" t="s">
        <v>422</v>
      </c>
      <c r="B72" s="16" t="s">
        <v>62</v>
      </c>
      <c r="C72" s="17" t="s">
        <v>164</v>
      </c>
      <c r="D72" s="16" t="s">
        <v>423</v>
      </c>
      <c r="E72" s="16" t="s">
        <v>9</v>
      </c>
      <c r="F72" s="16" t="s">
        <v>2</v>
      </c>
      <c r="G72" s="16" t="s">
        <v>2</v>
      </c>
      <c r="H72" s="25" t="s">
        <v>5</v>
      </c>
      <c r="I72" s="16" t="s">
        <v>7</v>
      </c>
      <c r="J72" s="16" t="s">
        <v>4</v>
      </c>
      <c r="K72" s="16" t="s">
        <v>6</v>
      </c>
      <c r="L72" s="16" t="s">
        <v>424</v>
      </c>
      <c r="M72" s="17" t="s">
        <v>164</v>
      </c>
      <c r="N72" s="16" t="s">
        <v>423</v>
      </c>
      <c r="O72" s="16" t="s">
        <v>9</v>
      </c>
      <c r="P72" s="16" t="s">
        <v>2</v>
      </c>
      <c r="Q72" s="16" t="s">
        <v>2</v>
      </c>
      <c r="R72" s="16"/>
      <c r="S72" s="25" t="s">
        <v>210</v>
      </c>
      <c r="T72" s="25" t="s">
        <v>4</v>
      </c>
      <c r="U72" s="16"/>
      <c r="V72" s="40" t="s">
        <v>201</v>
      </c>
    </row>
    <row r="73" spans="1:22" x14ac:dyDescent="0.25">
      <c r="A73" s="38" t="s">
        <v>425</v>
      </c>
      <c r="B73" s="16" t="s">
        <v>95</v>
      </c>
      <c r="C73" s="17" t="s">
        <v>165</v>
      </c>
      <c r="D73" s="16" t="s">
        <v>426</v>
      </c>
      <c r="E73" s="16" t="s">
        <v>9</v>
      </c>
      <c r="F73" s="16" t="s">
        <v>2</v>
      </c>
      <c r="G73" s="16" t="s">
        <v>2</v>
      </c>
      <c r="H73" s="25" t="s">
        <v>5</v>
      </c>
      <c r="I73" s="16" t="s">
        <v>7</v>
      </c>
      <c r="J73" s="16" t="s">
        <v>4</v>
      </c>
      <c r="K73" s="16" t="s">
        <v>6</v>
      </c>
      <c r="L73" s="16" t="s">
        <v>427</v>
      </c>
      <c r="M73" s="17" t="s">
        <v>165</v>
      </c>
      <c r="N73" s="16" t="s">
        <v>426</v>
      </c>
      <c r="O73" s="16" t="s">
        <v>9</v>
      </c>
      <c r="P73" s="16" t="s">
        <v>2</v>
      </c>
      <c r="Q73" s="16" t="s">
        <v>2</v>
      </c>
      <c r="R73" s="16"/>
      <c r="S73" s="25" t="s">
        <v>210</v>
      </c>
      <c r="T73" s="25" t="s">
        <v>4</v>
      </c>
      <c r="U73" s="16"/>
      <c r="V73" s="40" t="s">
        <v>201</v>
      </c>
    </row>
    <row r="74" spans="1:22" x14ac:dyDescent="0.25">
      <c r="A74" s="38" t="s">
        <v>428</v>
      </c>
      <c r="B74" s="16" t="s">
        <v>96</v>
      </c>
      <c r="C74" s="17" t="s">
        <v>166</v>
      </c>
      <c r="D74" s="16" t="s">
        <v>429</v>
      </c>
      <c r="E74" s="16" t="s">
        <v>9</v>
      </c>
      <c r="F74" s="16" t="s">
        <v>2</v>
      </c>
      <c r="G74" s="16" t="s">
        <v>2</v>
      </c>
      <c r="H74" s="25" t="s">
        <v>5</v>
      </c>
      <c r="I74" s="16" t="s">
        <v>7</v>
      </c>
      <c r="J74" s="16" t="s">
        <v>4</v>
      </c>
      <c r="K74" s="16" t="s">
        <v>6</v>
      </c>
      <c r="L74" s="16" t="s">
        <v>430</v>
      </c>
      <c r="M74" s="17" t="s">
        <v>166</v>
      </c>
      <c r="N74" s="16" t="s">
        <v>429</v>
      </c>
      <c r="O74" s="16" t="s">
        <v>9</v>
      </c>
      <c r="P74" s="16" t="s">
        <v>2</v>
      </c>
      <c r="Q74" s="16" t="s">
        <v>2</v>
      </c>
      <c r="R74" s="16"/>
      <c r="S74" s="25" t="s">
        <v>210</v>
      </c>
      <c r="T74" s="25" t="s">
        <v>4</v>
      </c>
      <c r="U74" s="16"/>
      <c r="V74" s="40" t="s">
        <v>201</v>
      </c>
    </row>
    <row r="75" spans="1:22" x14ac:dyDescent="0.25">
      <c r="A75" s="38" t="s">
        <v>431</v>
      </c>
      <c r="B75" s="16" t="s">
        <v>97</v>
      </c>
      <c r="C75" s="17" t="s">
        <v>167</v>
      </c>
      <c r="D75" s="16" t="s">
        <v>432</v>
      </c>
      <c r="E75" s="16" t="s">
        <v>9</v>
      </c>
      <c r="F75" s="16" t="s">
        <v>2</v>
      </c>
      <c r="G75" s="16" t="s">
        <v>2</v>
      </c>
      <c r="H75" s="25" t="s">
        <v>5</v>
      </c>
      <c r="I75" s="16" t="s">
        <v>7</v>
      </c>
      <c r="J75" s="16" t="s">
        <v>4</v>
      </c>
      <c r="K75" s="16" t="s">
        <v>6</v>
      </c>
      <c r="L75" s="16" t="s">
        <v>433</v>
      </c>
      <c r="M75" s="17" t="s">
        <v>167</v>
      </c>
      <c r="N75" s="16" t="s">
        <v>432</v>
      </c>
      <c r="O75" s="16" t="s">
        <v>9</v>
      </c>
      <c r="P75" s="16" t="s">
        <v>2</v>
      </c>
      <c r="Q75" s="16" t="s">
        <v>2</v>
      </c>
      <c r="R75" s="16"/>
      <c r="S75" s="25" t="s">
        <v>210</v>
      </c>
      <c r="T75" s="25" t="s">
        <v>4</v>
      </c>
      <c r="U75" s="16"/>
      <c r="V75" s="40" t="s">
        <v>201</v>
      </c>
    </row>
    <row r="76" spans="1:22" x14ac:dyDescent="0.25">
      <c r="A76" s="38" t="s">
        <v>434</v>
      </c>
      <c r="B76" s="16" t="s">
        <v>63</v>
      </c>
      <c r="C76" s="17" t="s">
        <v>107</v>
      </c>
      <c r="D76" s="16" t="s">
        <v>435</v>
      </c>
      <c r="E76" s="16" t="s">
        <v>9</v>
      </c>
      <c r="F76" s="16" t="s">
        <v>2</v>
      </c>
      <c r="G76" s="16" t="s">
        <v>2</v>
      </c>
      <c r="H76" s="25"/>
      <c r="I76" s="16" t="s">
        <v>7</v>
      </c>
      <c r="J76" s="16" t="s">
        <v>4</v>
      </c>
      <c r="K76" s="16" t="s">
        <v>6</v>
      </c>
      <c r="L76" s="16"/>
      <c r="M76" s="17"/>
      <c r="N76" s="16"/>
      <c r="O76" s="16"/>
      <c r="P76" s="16"/>
      <c r="Q76" s="16"/>
      <c r="R76" s="16"/>
      <c r="S76" s="25"/>
      <c r="T76" s="25"/>
      <c r="U76" s="16"/>
      <c r="V76" s="40" t="s">
        <v>537</v>
      </c>
    </row>
    <row r="77" spans="1:22" ht="25.5" x14ac:dyDescent="0.25">
      <c r="A77" s="38" t="s">
        <v>436</v>
      </c>
      <c r="B77" s="16" t="s">
        <v>64</v>
      </c>
      <c r="C77" s="17" t="s">
        <v>108</v>
      </c>
      <c r="D77" s="16" t="s">
        <v>437</v>
      </c>
      <c r="E77" s="16" t="s">
        <v>9</v>
      </c>
      <c r="F77" s="16" t="s">
        <v>2</v>
      </c>
      <c r="G77" s="16" t="s">
        <v>2</v>
      </c>
      <c r="H77" s="25"/>
      <c r="I77" s="16" t="s">
        <v>7</v>
      </c>
      <c r="J77" s="16" t="s">
        <v>4</v>
      </c>
      <c r="K77" s="16" t="s">
        <v>6</v>
      </c>
      <c r="L77" s="16"/>
      <c r="M77" s="17"/>
      <c r="N77" s="16"/>
      <c r="O77" s="16"/>
      <c r="P77" s="16"/>
      <c r="Q77" s="16"/>
      <c r="R77" s="16"/>
      <c r="S77" s="25"/>
      <c r="T77" s="25"/>
      <c r="U77" s="16"/>
      <c r="V77" s="40" t="s">
        <v>537</v>
      </c>
    </row>
    <row r="78" spans="1:22" ht="25.5" x14ac:dyDescent="0.25">
      <c r="A78" s="38" t="s">
        <v>438</v>
      </c>
      <c r="B78" s="16" t="s">
        <v>65</v>
      </c>
      <c r="C78" s="17" t="s">
        <v>109</v>
      </c>
      <c r="D78" s="16" t="s">
        <v>439</v>
      </c>
      <c r="E78" s="16" t="s">
        <v>9</v>
      </c>
      <c r="F78" s="16" t="s">
        <v>2</v>
      </c>
      <c r="G78" s="16" t="s">
        <v>2</v>
      </c>
      <c r="H78" s="25"/>
      <c r="I78" s="16" t="s">
        <v>7</v>
      </c>
      <c r="J78" s="16" t="s">
        <v>4</v>
      </c>
      <c r="K78" s="16" t="s">
        <v>6</v>
      </c>
      <c r="L78" s="16"/>
      <c r="M78" s="17"/>
      <c r="N78" s="16"/>
      <c r="O78" s="16"/>
      <c r="P78" s="16"/>
      <c r="Q78" s="16"/>
      <c r="R78" s="16"/>
      <c r="S78" s="25"/>
      <c r="T78" s="25"/>
      <c r="U78" s="16"/>
      <c r="V78" s="40" t="s">
        <v>537</v>
      </c>
    </row>
    <row r="79" spans="1:22" x14ac:dyDescent="0.25">
      <c r="A79" s="38" t="s">
        <v>440</v>
      </c>
      <c r="B79" s="16" t="s">
        <v>66</v>
      </c>
      <c r="C79" s="17" t="s">
        <v>67</v>
      </c>
      <c r="D79" s="16" t="s">
        <v>441</v>
      </c>
      <c r="E79" s="16" t="s">
        <v>9</v>
      </c>
      <c r="F79" s="16" t="s">
        <v>2</v>
      </c>
      <c r="G79" s="16" t="s">
        <v>2</v>
      </c>
      <c r="H79" s="25"/>
      <c r="I79" s="16" t="s">
        <v>7</v>
      </c>
      <c r="J79" s="16" t="s">
        <v>4</v>
      </c>
      <c r="K79" s="16" t="s">
        <v>6</v>
      </c>
      <c r="L79" s="16"/>
      <c r="M79" s="17"/>
      <c r="N79" s="16"/>
      <c r="O79" s="16"/>
      <c r="P79" s="16"/>
      <c r="Q79" s="16"/>
      <c r="R79" s="16"/>
      <c r="S79" s="25"/>
      <c r="T79" s="25"/>
      <c r="U79" s="16"/>
      <c r="V79" s="40" t="s">
        <v>537</v>
      </c>
    </row>
    <row r="80" spans="1:22" ht="25.5" x14ac:dyDescent="0.25">
      <c r="A80" s="38" t="s">
        <v>442</v>
      </c>
      <c r="B80" s="16" t="s">
        <v>94</v>
      </c>
      <c r="C80" s="17" t="s">
        <v>112</v>
      </c>
      <c r="D80" s="16" t="s">
        <v>443</v>
      </c>
      <c r="E80" s="16" t="s">
        <v>11</v>
      </c>
      <c r="F80" s="16" t="s">
        <v>568</v>
      </c>
      <c r="G80" s="16" t="s">
        <v>3</v>
      </c>
      <c r="H80" s="25" t="s">
        <v>568</v>
      </c>
      <c r="I80" s="16" t="s">
        <v>7</v>
      </c>
      <c r="J80" s="16" t="s">
        <v>123</v>
      </c>
      <c r="K80" s="16" t="s">
        <v>568</v>
      </c>
      <c r="L80" s="16"/>
      <c r="M80" s="17"/>
      <c r="N80" s="16"/>
      <c r="O80" s="16"/>
      <c r="P80" s="16"/>
      <c r="Q80" s="16"/>
      <c r="R80" s="16"/>
      <c r="S80" s="25"/>
      <c r="T80" s="25"/>
      <c r="U80" s="16"/>
      <c r="V80" s="40" t="s">
        <v>537</v>
      </c>
    </row>
    <row r="81" spans="1:22" x14ac:dyDescent="0.25">
      <c r="A81" s="38" t="s">
        <v>444</v>
      </c>
      <c r="B81" s="16" t="s">
        <v>68</v>
      </c>
      <c r="C81" s="17" t="s">
        <v>168</v>
      </c>
      <c r="D81" s="16" t="s">
        <v>445</v>
      </c>
      <c r="E81" s="16" t="s">
        <v>9</v>
      </c>
      <c r="F81" s="16" t="s">
        <v>2</v>
      </c>
      <c r="G81" s="16" t="s">
        <v>2</v>
      </c>
      <c r="H81" s="25"/>
      <c r="I81" s="16" t="s">
        <v>7</v>
      </c>
      <c r="J81" s="16" t="s">
        <v>4</v>
      </c>
      <c r="K81" s="16" t="s">
        <v>6</v>
      </c>
      <c r="L81" s="16"/>
      <c r="M81" s="17"/>
      <c r="N81" s="16"/>
      <c r="O81" s="16"/>
      <c r="P81" s="16"/>
      <c r="Q81" s="16"/>
      <c r="R81" s="16"/>
      <c r="S81" s="25"/>
      <c r="T81" s="25"/>
      <c r="U81" s="16"/>
      <c r="V81" s="40" t="s">
        <v>537</v>
      </c>
    </row>
    <row r="82" spans="1:22" x14ac:dyDescent="0.25">
      <c r="A82" s="38" t="s">
        <v>446</v>
      </c>
      <c r="B82" s="16" t="s">
        <v>69</v>
      </c>
      <c r="C82" s="17" t="s">
        <v>169</v>
      </c>
      <c r="D82" s="16" t="s">
        <v>447</v>
      </c>
      <c r="E82" s="16" t="s">
        <v>9</v>
      </c>
      <c r="F82" s="16" t="s">
        <v>2</v>
      </c>
      <c r="G82" s="16" t="s">
        <v>2</v>
      </c>
      <c r="H82" s="25"/>
      <c r="I82" s="16" t="s">
        <v>7</v>
      </c>
      <c r="J82" s="16" t="s">
        <v>4</v>
      </c>
      <c r="K82" s="16" t="s">
        <v>6</v>
      </c>
      <c r="L82" s="16"/>
      <c r="M82" s="17"/>
      <c r="N82" s="16"/>
      <c r="O82" s="16"/>
      <c r="P82" s="16"/>
      <c r="Q82" s="16"/>
      <c r="R82" s="16"/>
      <c r="S82" s="25"/>
      <c r="T82" s="25"/>
      <c r="U82" s="16"/>
      <c r="V82" s="40" t="s">
        <v>537</v>
      </c>
    </row>
    <row r="83" spans="1:22" x14ac:dyDescent="0.25">
      <c r="A83" s="38" t="s">
        <v>448</v>
      </c>
      <c r="B83" s="16" t="s">
        <v>70</v>
      </c>
      <c r="C83" s="17" t="s">
        <v>170</v>
      </c>
      <c r="D83" s="16" t="s">
        <v>449</v>
      </c>
      <c r="E83" s="16" t="s">
        <v>11</v>
      </c>
      <c r="F83" s="16" t="s">
        <v>3</v>
      </c>
      <c r="G83" s="16" t="s">
        <v>568</v>
      </c>
      <c r="H83" s="25" t="s">
        <v>568</v>
      </c>
      <c r="I83" s="16" t="s">
        <v>7</v>
      </c>
      <c r="J83" s="16" t="s">
        <v>123</v>
      </c>
      <c r="K83" s="16" t="s">
        <v>568</v>
      </c>
      <c r="L83" s="16"/>
      <c r="M83" s="17"/>
      <c r="N83" s="16"/>
      <c r="O83" s="16"/>
      <c r="P83" s="16"/>
      <c r="Q83" s="16"/>
      <c r="R83" s="16"/>
      <c r="S83" s="25"/>
      <c r="T83" s="25"/>
      <c r="U83" s="16"/>
      <c r="V83" s="40" t="s">
        <v>537</v>
      </c>
    </row>
    <row r="84" spans="1:22" ht="25.5" x14ac:dyDescent="0.25">
      <c r="A84" s="38" t="s">
        <v>450</v>
      </c>
      <c r="B84" s="16" t="s">
        <v>89</v>
      </c>
      <c r="C84" s="17" t="s">
        <v>171</v>
      </c>
      <c r="D84" s="16" t="s">
        <v>451</v>
      </c>
      <c r="E84" s="16" t="s">
        <v>10</v>
      </c>
      <c r="F84" s="16" t="s">
        <v>3</v>
      </c>
      <c r="G84" s="16" t="s">
        <v>568</v>
      </c>
      <c r="H84" s="25" t="s">
        <v>573</v>
      </c>
      <c r="I84" s="16" t="s">
        <v>7</v>
      </c>
      <c r="J84" s="16" t="s">
        <v>123</v>
      </c>
      <c r="K84" s="16" t="s">
        <v>568</v>
      </c>
      <c r="L84" s="16"/>
      <c r="M84" s="17"/>
      <c r="N84" s="16"/>
      <c r="O84" s="16"/>
      <c r="P84" s="16"/>
      <c r="Q84" s="16"/>
      <c r="R84" s="16"/>
      <c r="S84" s="25"/>
      <c r="T84" s="25"/>
      <c r="U84" s="16"/>
      <c r="V84" s="40" t="s">
        <v>537</v>
      </c>
    </row>
    <row r="85" spans="1:22" ht="25.5" x14ac:dyDescent="0.25">
      <c r="A85" s="38" t="s">
        <v>452</v>
      </c>
      <c r="B85" s="16" t="s">
        <v>90</v>
      </c>
      <c r="C85" s="17" t="s">
        <v>172</v>
      </c>
      <c r="D85" s="16" t="s">
        <v>453</v>
      </c>
      <c r="E85" s="16" t="s">
        <v>10</v>
      </c>
      <c r="F85" s="16" t="s">
        <v>568</v>
      </c>
      <c r="G85" s="16" t="s">
        <v>3</v>
      </c>
      <c r="H85" s="25" t="s">
        <v>573</v>
      </c>
      <c r="I85" s="16" t="s">
        <v>7</v>
      </c>
      <c r="J85" s="16" t="s">
        <v>123</v>
      </c>
      <c r="K85" s="16" t="s">
        <v>568</v>
      </c>
      <c r="L85" s="16"/>
      <c r="M85" s="17"/>
      <c r="N85" s="16"/>
      <c r="O85" s="16"/>
      <c r="P85" s="16"/>
      <c r="Q85" s="16"/>
      <c r="R85" s="16"/>
      <c r="S85" s="25"/>
      <c r="T85" s="25"/>
      <c r="U85" s="16"/>
      <c r="V85" s="40" t="s">
        <v>537</v>
      </c>
    </row>
    <row r="86" spans="1:22" x14ac:dyDescent="0.25">
      <c r="A86" s="38" t="s">
        <v>454</v>
      </c>
      <c r="B86" s="16" t="s">
        <v>71</v>
      </c>
      <c r="C86" s="17" t="s">
        <v>173</v>
      </c>
      <c r="D86" s="16" t="s">
        <v>455</v>
      </c>
      <c r="E86" s="16" t="s">
        <v>9</v>
      </c>
      <c r="F86" s="16" t="s">
        <v>2</v>
      </c>
      <c r="G86" s="16" t="s">
        <v>2</v>
      </c>
      <c r="H86" s="25" t="s">
        <v>5</v>
      </c>
      <c r="I86" s="16" t="s">
        <v>7</v>
      </c>
      <c r="J86" s="16" t="s">
        <v>4</v>
      </c>
      <c r="K86" s="16" t="s">
        <v>568</v>
      </c>
      <c r="L86" s="16" t="s">
        <v>456</v>
      </c>
      <c r="M86" s="17" t="s">
        <v>173</v>
      </c>
      <c r="N86" s="16" t="s">
        <v>455</v>
      </c>
      <c r="O86" s="16" t="s">
        <v>9</v>
      </c>
      <c r="P86" s="16" t="s">
        <v>2</v>
      </c>
      <c r="Q86" s="16" t="s">
        <v>2</v>
      </c>
      <c r="R86" s="16"/>
      <c r="S86" s="25" t="s">
        <v>210</v>
      </c>
      <c r="T86" s="25" t="s">
        <v>4</v>
      </c>
      <c r="U86" s="16"/>
      <c r="V86" s="40" t="s">
        <v>201</v>
      </c>
    </row>
    <row r="87" spans="1:22" x14ac:dyDescent="0.25">
      <c r="A87" s="38" t="s">
        <v>457</v>
      </c>
      <c r="B87" s="16" t="s">
        <v>75</v>
      </c>
      <c r="C87" s="17" t="s">
        <v>458</v>
      </c>
      <c r="D87" s="16" t="s">
        <v>459</v>
      </c>
      <c r="E87" s="16" t="s">
        <v>9</v>
      </c>
      <c r="F87" s="16" t="s">
        <v>2</v>
      </c>
      <c r="G87" s="16" t="s">
        <v>2</v>
      </c>
      <c r="H87" s="25" t="s">
        <v>5</v>
      </c>
      <c r="I87" s="16" t="s">
        <v>7</v>
      </c>
      <c r="J87" s="16" t="s">
        <v>4</v>
      </c>
      <c r="K87" s="16" t="s">
        <v>568</v>
      </c>
      <c r="L87" s="16" t="s">
        <v>460</v>
      </c>
      <c r="M87" s="17" t="s">
        <v>458</v>
      </c>
      <c r="N87" s="16" t="s">
        <v>459</v>
      </c>
      <c r="O87" s="16" t="s">
        <v>9</v>
      </c>
      <c r="P87" s="16" t="s">
        <v>2</v>
      </c>
      <c r="Q87" s="16" t="s">
        <v>2</v>
      </c>
      <c r="R87" s="16"/>
      <c r="S87" s="25" t="s">
        <v>210</v>
      </c>
      <c r="T87" s="25" t="s">
        <v>4</v>
      </c>
      <c r="U87" s="16"/>
      <c r="V87" s="40" t="s">
        <v>201</v>
      </c>
    </row>
    <row r="88" spans="1:22" x14ac:dyDescent="0.25">
      <c r="A88" s="38" t="s">
        <v>461</v>
      </c>
      <c r="B88" s="16" t="s">
        <v>78</v>
      </c>
      <c r="C88" s="17" t="s">
        <v>174</v>
      </c>
      <c r="D88" s="16" t="s">
        <v>462</v>
      </c>
      <c r="E88" s="16" t="s">
        <v>9</v>
      </c>
      <c r="F88" s="16" t="s">
        <v>2</v>
      </c>
      <c r="G88" s="16" t="s">
        <v>2</v>
      </c>
      <c r="H88" s="25" t="s">
        <v>5</v>
      </c>
      <c r="I88" s="16" t="s">
        <v>7</v>
      </c>
      <c r="J88" s="16" t="s">
        <v>4</v>
      </c>
      <c r="K88" s="16" t="s">
        <v>568</v>
      </c>
      <c r="L88" s="16" t="s">
        <v>463</v>
      </c>
      <c r="M88" s="17" t="s">
        <v>174</v>
      </c>
      <c r="N88" s="16" t="s">
        <v>462</v>
      </c>
      <c r="O88" s="16" t="s">
        <v>9</v>
      </c>
      <c r="P88" s="16" t="s">
        <v>2</v>
      </c>
      <c r="Q88" s="16" t="s">
        <v>2</v>
      </c>
      <c r="R88" s="16"/>
      <c r="S88" s="25" t="s">
        <v>210</v>
      </c>
      <c r="T88" s="25" t="s">
        <v>4</v>
      </c>
      <c r="U88" s="16"/>
      <c r="V88" s="40" t="s">
        <v>201</v>
      </c>
    </row>
    <row r="89" spans="1:22" x14ac:dyDescent="0.25">
      <c r="A89" s="38" t="s">
        <v>464</v>
      </c>
      <c r="B89" s="16" t="s">
        <v>79</v>
      </c>
      <c r="C89" s="17" t="s">
        <v>175</v>
      </c>
      <c r="D89" s="16" t="s">
        <v>465</v>
      </c>
      <c r="E89" s="16" t="s">
        <v>9</v>
      </c>
      <c r="F89" s="16" t="s">
        <v>2</v>
      </c>
      <c r="G89" s="16" t="s">
        <v>2</v>
      </c>
      <c r="H89" s="25" t="s">
        <v>5</v>
      </c>
      <c r="I89" s="16" t="s">
        <v>7</v>
      </c>
      <c r="J89" s="16" t="s">
        <v>4</v>
      </c>
      <c r="K89" s="16" t="s">
        <v>568</v>
      </c>
      <c r="L89" s="16" t="s">
        <v>466</v>
      </c>
      <c r="M89" s="17" t="s">
        <v>175</v>
      </c>
      <c r="N89" s="16" t="s">
        <v>465</v>
      </c>
      <c r="O89" s="16" t="s">
        <v>9</v>
      </c>
      <c r="P89" s="16" t="s">
        <v>2</v>
      </c>
      <c r="Q89" s="16" t="s">
        <v>2</v>
      </c>
      <c r="R89" s="16"/>
      <c r="S89" s="25" t="s">
        <v>210</v>
      </c>
      <c r="T89" s="25" t="s">
        <v>4</v>
      </c>
      <c r="U89" s="16"/>
      <c r="V89" s="40" t="s">
        <v>201</v>
      </c>
    </row>
    <row r="90" spans="1:22" x14ac:dyDescent="0.25">
      <c r="A90" s="38" t="s">
        <v>467</v>
      </c>
      <c r="B90" s="16" t="s">
        <v>80</v>
      </c>
      <c r="C90" s="17" t="s">
        <v>176</v>
      </c>
      <c r="D90" s="16" t="s">
        <v>468</v>
      </c>
      <c r="E90" s="16" t="s">
        <v>9</v>
      </c>
      <c r="F90" s="16" t="s">
        <v>2</v>
      </c>
      <c r="G90" s="16" t="s">
        <v>2</v>
      </c>
      <c r="H90" s="25" t="s">
        <v>5</v>
      </c>
      <c r="I90" s="16" t="s">
        <v>7</v>
      </c>
      <c r="J90" s="16" t="s">
        <v>4</v>
      </c>
      <c r="K90" s="16" t="s">
        <v>568</v>
      </c>
      <c r="L90" s="16" t="s">
        <v>469</v>
      </c>
      <c r="M90" s="17" t="s">
        <v>176</v>
      </c>
      <c r="N90" s="16" t="s">
        <v>468</v>
      </c>
      <c r="O90" s="16" t="s">
        <v>9</v>
      </c>
      <c r="P90" s="16" t="s">
        <v>2</v>
      </c>
      <c r="Q90" s="16" t="s">
        <v>2</v>
      </c>
      <c r="R90" s="16"/>
      <c r="S90" s="25" t="s">
        <v>210</v>
      </c>
      <c r="T90" s="25" t="s">
        <v>4</v>
      </c>
      <c r="U90" s="16"/>
      <c r="V90" s="40" t="s">
        <v>201</v>
      </c>
    </row>
    <row r="91" spans="1:22" x14ac:dyDescent="0.25">
      <c r="A91" s="38" t="s">
        <v>470</v>
      </c>
      <c r="B91" s="16" t="s">
        <v>81</v>
      </c>
      <c r="C91" s="17" t="s">
        <v>177</v>
      </c>
      <c r="D91" s="16" t="s">
        <v>471</v>
      </c>
      <c r="E91" s="16" t="s">
        <v>9</v>
      </c>
      <c r="F91" s="16" t="s">
        <v>2</v>
      </c>
      <c r="G91" s="16" t="s">
        <v>2</v>
      </c>
      <c r="H91" s="25" t="s">
        <v>5</v>
      </c>
      <c r="I91" s="16" t="s">
        <v>7</v>
      </c>
      <c r="J91" s="16" t="s">
        <v>4</v>
      </c>
      <c r="K91" s="16" t="s">
        <v>568</v>
      </c>
      <c r="L91" s="16" t="s">
        <v>472</v>
      </c>
      <c r="M91" s="17" t="s">
        <v>177</v>
      </c>
      <c r="N91" s="16" t="s">
        <v>471</v>
      </c>
      <c r="O91" s="16" t="s">
        <v>9</v>
      </c>
      <c r="P91" s="16" t="s">
        <v>2</v>
      </c>
      <c r="Q91" s="16" t="s">
        <v>2</v>
      </c>
      <c r="R91" s="16"/>
      <c r="S91" s="25" t="s">
        <v>210</v>
      </c>
      <c r="T91" s="25" t="s">
        <v>4</v>
      </c>
      <c r="U91" s="16"/>
      <c r="V91" s="40" t="s">
        <v>201</v>
      </c>
    </row>
    <row r="92" spans="1:22" x14ac:dyDescent="0.25">
      <c r="A92" s="38" t="s">
        <v>473</v>
      </c>
      <c r="B92" s="16" t="s">
        <v>82</v>
      </c>
      <c r="C92" s="17" t="s">
        <v>113</v>
      </c>
      <c r="D92" s="16" t="s">
        <v>474</v>
      </c>
      <c r="E92" s="16" t="s">
        <v>11</v>
      </c>
      <c r="F92" s="16" t="s">
        <v>568</v>
      </c>
      <c r="G92" s="16" t="s">
        <v>17</v>
      </c>
      <c r="H92" s="25" t="s">
        <v>568</v>
      </c>
      <c r="I92" s="16" t="s">
        <v>7</v>
      </c>
      <c r="J92" s="16" t="s">
        <v>123</v>
      </c>
      <c r="K92" s="16" t="s">
        <v>568</v>
      </c>
      <c r="L92" s="16" t="s">
        <v>475</v>
      </c>
      <c r="M92" s="17" t="s">
        <v>113</v>
      </c>
      <c r="N92" s="16" t="s">
        <v>474</v>
      </c>
      <c r="O92" s="16" t="s">
        <v>11</v>
      </c>
      <c r="P92" s="16" t="s">
        <v>18</v>
      </c>
      <c r="Q92" s="16" t="s">
        <v>17</v>
      </c>
      <c r="R92" s="16"/>
      <c r="S92" s="25" t="s">
        <v>210</v>
      </c>
      <c r="T92" s="25" t="s">
        <v>123</v>
      </c>
      <c r="U92" s="16"/>
      <c r="V92" s="40" t="s">
        <v>201</v>
      </c>
    </row>
    <row r="93" spans="1:22" x14ac:dyDescent="0.25">
      <c r="A93" s="38" t="s">
        <v>476</v>
      </c>
      <c r="B93" s="16" t="s">
        <v>83</v>
      </c>
      <c r="C93" s="17" t="s">
        <v>178</v>
      </c>
      <c r="D93" s="16" t="s">
        <v>477</v>
      </c>
      <c r="E93" s="16" t="s">
        <v>11</v>
      </c>
      <c r="F93" s="16" t="s">
        <v>17</v>
      </c>
      <c r="G93" s="16" t="s">
        <v>568</v>
      </c>
      <c r="H93" s="25" t="s">
        <v>568</v>
      </c>
      <c r="I93" s="16" t="s">
        <v>7</v>
      </c>
      <c r="J93" s="16" t="s">
        <v>123</v>
      </c>
      <c r="K93" s="16" t="s">
        <v>568</v>
      </c>
      <c r="L93" s="16" t="s">
        <v>478</v>
      </c>
      <c r="M93" s="17" t="s">
        <v>178</v>
      </c>
      <c r="N93" s="16" t="s">
        <v>477</v>
      </c>
      <c r="O93" s="16" t="s">
        <v>10</v>
      </c>
      <c r="P93" s="16" t="s">
        <v>17</v>
      </c>
      <c r="Q93" s="16" t="s">
        <v>18</v>
      </c>
      <c r="R93" s="16"/>
      <c r="S93" s="25" t="s">
        <v>210</v>
      </c>
      <c r="T93" s="25" t="s">
        <v>123</v>
      </c>
      <c r="U93" s="16"/>
      <c r="V93" s="40" t="s">
        <v>201</v>
      </c>
    </row>
    <row r="94" spans="1:22" ht="25.5" x14ac:dyDescent="0.25">
      <c r="A94" s="38" t="s">
        <v>479</v>
      </c>
      <c r="B94" s="16" t="s">
        <v>84</v>
      </c>
      <c r="C94" s="17" t="s">
        <v>179</v>
      </c>
      <c r="D94" s="16" t="s">
        <v>480</v>
      </c>
      <c r="E94" s="16" t="s">
        <v>11</v>
      </c>
      <c r="F94" s="16" t="s">
        <v>17</v>
      </c>
      <c r="G94" s="16" t="s">
        <v>568</v>
      </c>
      <c r="H94" s="25" t="s">
        <v>568</v>
      </c>
      <c r="I94" s="16" t="s">
        <v>7</v>
      </c>
      <c r="J94" s="16" t="s">
        <v>123</v>
      </c>
      <c r="K94" s="16" t="s">
        <v>568</v>
      </c>
      <c r="L94" s="16" t="s">
        <v>481</v>
      </c>
      <c r="M94" s="17" t="s">
        <v>179</v>
      </c>
      <c r="N94" s="16" t="s">
        <v>480</v>
      </c>
      <c r="O94" s="16" t="s">
        <v>11</v>
      </c>
      <c r="P94" s="16" t="s">
        <v>17</v>
      </c>
      <c r="Q94" s="16" t="s">
        <v>18</v>
      </c>
      <c r="R94" s="16"/>
      <c r="S94" s="25" t="s">
        <v>210</v>
      </c>
      <c r="T94" s="25" t="s">
        <v>123</v>
      </c>
      <c r="U94" s="16"/>
      <c r="V94" s="40" t="s">
        <v>201</v>
      </c>
    </row>
    <row r="95" spans="1:22" ht="25.5" x14ac:dyDescent="0.25">
      <c r="A95" s="38" t="s">
        <v>482</v>
      </c>
      <c r="B95" s="16" t="s">
        <v>85</v>
      </c>
      <c r="C95" s="17" t="s">
        <v>180</v>
      </c>
      <c r="D95" s="16" t="s">
        <v>483</v>
      </c>
      <c r="E95" s="16" t="s">
        <v>11</v>
      </c>
      <c r="F95" s="16" t="s">
        <v>17</v>
      </c>
      <c r="G95" s="16" t="s">
        <v>568</v>
      </c>
      <c r="H95" s="25" t="s">
        <v>568</v>
      </c>
      <c r="I95" s="16" t="s">
        <v>7</v>
      </c>
      <c r="J95" s="16" t="s">
        <v>123</v>
      </c>
      <c r="K95" s="16" t="s">
        <v>568</v>
      </c>
      <c r="L95" s="16" t="s">
        <v>484</v>
      </c>
      <c r="M95" s="17" t="s">
        <v>180</v>
      </c>
      <c r="N95" s="16" t="s">
        <v>483</v>
      </c>
      <c r="O95" s="16" t="s">
        <v>11</v>
      </c>
      <c r="P95" s="16" t="s">
        <v>17</v>
      </c>
      <c r="Q95" s="16" t="s">
        <v>18</v>
      </c>
      <c r="R95" s="16"/>
      <c r="S95" s="25" t="s">
        <v>210</v>
      </c>
      <c r="T95" s="25" t="s">
        <v>123</v>
      </c>
      <c r="U95" s="16"/>
      <c r="V95" s="40" t="s">
        <v>201</v>
      </c>
    </row>
    <row r="96" spans="1:22" ht="25.5" x14ac:dyDescent="0.25">
      <c r="A96" s="38" t="s">
        <v>485</v>
      </c>
      <c r="B96" s="16" t="s">
        <v>86</v>
      </c>
      <c r="C96" s="17" t="s">
        <v>181</v>
      </c>
      <c r="D96" s="16" t="s">
        <v>486</v>
      </c>
      <c r="E96" s="16" t="s">
        <v>11</v>
      </c>
      <c r="F96" s="16" t="s">
        <v>17</v>
      </c>
      <c r="G96" s="16" t="s">
        <v>568</v>
      </c>
      <c r="H96" s="25" t="s">
        <v>568</v>
      </c>
      <c r="I96" s="16" t="s">
        <v>7</v>
      </c>
      <c r="J96" s="16" t="s">
        <v>123</v>
      </c>
      <c r="K96" s="16" t="s">
        <v>568</v>
      </c>
      <c r="L96" s="16" t="s">
        <v>487</v>
      </c>
      <c r="M96" s="17" t="s">
        <v>181</v>
      </c>
      <c r="N96" s="16" t="s">
        <v>486</v>
      </c>
      <c r="O96" s="16" t="s">
        <v>11</v>
      </c>
      <c r="P96" s="16" t="s">
        <v>17</v>
      </c>
      <c r="Q96" s="16" t="s">
        <v>18</v>
      </c>
      <c r="R96" s="16"/>
      <c r="S96" s="25" t="s">
        <v>210</v>
      </c>
      <c r="T96" s="25" t="s">
        <v>123</v>
      </c>
      <c r="U96" s="16"/>
      <c r="V96" s="40" t="s">
        <v>201</v>
      </c>
    </row>
    <row r="97" spans="1:22" ht="25.5" x14ac:dyDescent="0.25">
      <c r="A97" s="38" t="s">
        <v>488</v>
      </c>
      <c r="B97" s="16" t="s">
        <v>98</v>
      </c>
      <c r="C97" s="17" t="s">
        <v>182</v>
      </c>
      <c r="D97" s="16" t="s">
        <v>489</v>
      </c>
      <c r="E97" s="16" t="s">
        <v>9</v>
      </c>
      <c r="F97" s="16" t="s">
        <v>2</v>
      </c>
      <c r="G97" s="16" t="s">
        <v>568</v>
      </c>
      <c r="H97" s="25" t="s">
        <v>649</v>
      </c>
      <c r="I97" s="16" t="s">
        <v>7</v>
      </c>
      <c r="J97" s="25" t="s">
        <v>650</v>
      </c>
      <c r="K97" s="16" t="s">
        <v>568</v>
      </c>
      <c r="L97" s="16" t="s">
        <v>490</v>
      </c>
      <c r="M97" s="17" t="s">
        <v>182</v>
      </c>
      <c r="N97" s="16" t="s">
        <v>489</v>
      </c>
      <c r="O97" s="16" t="s">
        <v>9</v>
      </c>
      <c r="P97" s="16" t="s">
        <v>2</v>
      </c>
      <c r="Q97" s="16" t="s">
        <v>18</v>
      </c>
      <c r="R97" s="16"/>
      <c r="S97" s="25" t="s">
        <v>491</v>
      </c>
      <c r="T97" s="25" t="s">
        <v>653</v>
      </c>
      <c r="U97" s="16"/>
      <c r="V97" s="40" t="s">
        <v>201</v>
      </c>
    </row>
    <row r="98" spans="1:22" ht="25.5" x14ac:dyDescent="0.25">
      <c r="A98" s="38" t="s">
        <v>488</v>
      </c>
      <c r="B98" s="16" t="s">
        <v>98</v>
      </c>
      <c r="C98" s="17" t="s">
        <v>182</v>
      </c>
      <c r="D98" s="16" t="s">
        <v>489</v>
      </c>
      <c r="E98" s="16" t="s">
        <v>9</v>
      </c>
      <c r="F98" s="16" t="s">
        <v>2</v>
      </c>
      <c r="G98" s="16" t="s">
        <v>568</v>
      </c>
      <c r="H98" s="25" t="s">
        <v>649</v>
      </c>
      <c r="I98" s="16" t="s">
        <v>7</v>
      </c>
      <c r="J98" s="25" t="s">
        <v>650</v>
      </c>
      <c r="K98" s="16" t="s">
        <v>568</v>
      </c>
      <c r="L98" s="16" t="s">
        <v>639</v>
      </c>
      <c r="M98" s="17" t="s">
        <v>182</v>
      </c>
      <c r="N98" s="16" t="s">
        <v>489</v>
      </c>
      <c r="O98" s="16" t="s">
        <v>9</v>
      </c>
      <c r="P98" s="16" t="s">
        <v>2</v>
      </c>
      <c r="Q98" s="16" t="s">
        <v>18</v>
      </c>
      <c r="R98" s="16"/>
      <c r="S98" s="25" t="s">
        <v>7</v>
      </c>
      <c r="T98" s="25" t="s">
        <v>653</v>
      </c>
      <c r="U98" s="16"/>
      <c r="V98" s="40" t="s">
        <v>201</v>
      </c>
    </row>
    <row r="99" spans="1:22" ht="25.5" x14ac:dyDescent="0.25">
      <c r="A99" s="38" t="s">
        <v>492</v>
      </c>
      <c r="B99" s="16" t="s">
        <v>568</v>
      </c>
      <c r="C99" s="55" t="s">
        <v>568</v>
      </c>
      <c r="D99" s="16" t="s">
        <v>568</v>
      </c>
      <c r="E99" s="16" t="s">
        <v>568</v>
      </c>
      <c r="F99" s="16" t="s">
        <v>568</v>
      </c>
      <c r="G99" s="16" t="s">
        <v>568</v>
      </c>
      <c r="H99" s="55" t="s">
        <v>568</v>
      </c>
      <c r="I99" s="16" t="s">
        <v>568</v>
      </c>
      <c r="J99" s="16" t="s">
        <v>568</v>
      </c>
      <c r="K99" s="16" t="s">
        <v>568</v>
      </c>
      <c r="L99" s="16" t="s">
        <v>494</v>
      </c>
      <c r="M99" s="17" t="s">
        <v>183</v>
      </c>
      <c r="N99" s="16" t="s">
        <v>493</v>
      </c>
      <c r="O99" s="16" t="s">
        <v>9</v>
      </c>
      <c r="P99" s="16" t="s">
        <v>18</v>
      </c>
      <c r="Q99" s="16" t="s">
        <v>2</v>
      </c>
      <c r="R99" s="16"/>
      <c r="S99" s="25" t="s">
        <v>7</v>
      </c>
      <c r="T99" s="25" t="s">
        <v>651</v>
      </c>
      <c r="U99" s="16"/>
      <c r="V99" s="40" t="s">
        <v>536</v>
      </c>
    </row>
    <row r="100" spans="1:22" x14ac:dyDescent="0.25">
      <c r="A100" s="38" t="s">
        <v>495</v>
      </c>
      <c r="B100" s="16" t="s">
        <v>568</v>
      </c>
      <c r="C100" s="25" t="s">
        <v>568</v>
      </c>
      <c r="D100" s="16" t="s">
        <v>568</v>
      </c>
      <c r="E100" s="16" t="s">
        <v>568</v>
      </c>
      <c r="F100" s="16" t="s">
        <v>568</v>
      </c>
      <c r="G100" s="16" t="s">
        <v>568</v>
      </c>
      <c r="H100" s="16" t="s">
        <v>568</v>
      </c>
      <c r="I100" s="16" t="s">
        <v>568</v>
      </c>
      <c r="J100" s="16" t="s">
        <v>568</v>
      </c>
      <c r="K100" s="36" t="s">
        <v>568</v>
      </c>
      <c r="L100" s="16" t="s">
        <v>496</v>
      </c>
      <c r="M100" s="17" t="s">
        <v>497</v>
      </c>
      <c r="N100" s="16" t="s">
        <v>498</v>
      </c>
      <c r="O100" s="16" t="s">
        <v>9</v>
      </c>
      <c r="P100" s="16" t="s">
        <v>2</v>
      </c>
      <c r="Q100" s="16" t="s">
        <v>2</v>
      </c>
      <c r="R100" s="16"/>
      <c r="S100" s="25" t="s">
        <v>210</v>
      </c>
      <c r="T100" s="25" t="s">
        <v>4</v>
      </c>
      <c r="U100" s="16"/>
      <c r="V100" s="40" t="s">
        <v>536</v>
      </c>
    </row>
    <row r="101" spans="1:22" x14ac:dyDescent="0.25">
      <c r="A101" s="38" t="s">
        <v>629</v>
      </c>
      <c r="B101" s="38" t="s">
        <v>630</v>
      </c>
      <c r="C101" s="54" t="s">
        <v>641</v>
      </c>
      <c r="D101" s="38" t="s">
        <v>631</v>
      </c>
      <c r="E101" s="38" t="s">
        <v>9</v>
      </c>
      <c r="F101" s="16" t="s">
        <v>568</v>
      </c>
      <c r="G101" s="38" t="s">
        <v>17</v>
      </c>
      <c r="H101" s="25" t="s">
        <v>649</v>
      </c>
      <c r="I101" s="38" t="s">
        <v>7</v>
      </c>
      <c r="J101" s="25" t="s">
        <v>4</v>
      </c>
      <c r="K101" s="36" t="s">
        <v>568</v>
      </c>
      <c r="L101" s="16"/>
      <c r="M101" s="17"/>
      <c r="N101" s="16"/>
      <c r="O101" s="16"/>
      <c r="P101" s="16"/>
      <c r="Q101" s="16"/>
      <c r="R101" s="16"/>
      <c r="S101" s="25"/>
      <c r="T101" s="25"/>
      <c r="U101" s="16"/>
      <c r="V101" s="40" t="s">
        <v>537</v>
      </c>
    </row>
    <row r="102" spans="1:22" x14ac:dyDescent="0.25">
      <c r="A102" s="38" t="s">
        <v>499</v>
      </c>
      <c r="B102" s="32" t="str">
        <f>"New IE Number: " &amp;A56 &amp;" ("&amp;B56&amp;")"</f>
        <v>New IE Number: IE094 (CD094C)</v>
      </c>
      <c r="C102" s="48"/>
      <c r="D102" s="33"/>
      <c r="E102" s="33"/>
      <c r="F102" s="33"/>
      <c r="G102" s="33"/>
      <c r="H102" s="33"/>
      <c r="I102" s="33"/>
      <c r="J102" s="33"/>
      <c r="K102" s="33"/>
      <c r="L102" s="16" t="s">
        <v>500</v>
      </c>
      <c r="M102" s="17" t="s">
        <v>157</v>
      </c>
      <c r="N102" s="16" t="s">
        <v>372</v>
      </c>
      <c r="O102" s="16" t="s">
        <v>9</v>
      </c>
      <c r="P102" s="16" t="s">
        <v>2</v>
      </c>
      <c r="Q102" s="16" t="s">
        <v>2</v>
      </c>
      <c r="R102" s="16"/>
      <c r="S102" s="25" t="s">
        <v>210</v>
      </c>
      <c r="T102" s="25" t="s">
        <v>4</v>
      </c>
      <c r="U102" s="16"/>
      <c r="V102" s="40" t="s">
        <v>610</v>
      </c>
    </row>
    <row r="103" spans="1:22" x14ac:dyDescent="0.25">
      <c r="A103" s="38" t="s">
        <v>501</v>
      </c>
      <c r="B103" s="31" t="str">
        <f>"New IE Number: " &amp;A57 &amp;" ("&amp;B57&amp;")"</f>
        <v>New IE Number: IE095 (CD095C)</v>
      </c>
      <c r="C103" s="49"/>
      <c r="D103" s="33"/>
      <c r="E103" s="33"/>
      <c r="F103" s="33"/>
      <c r="G103" s="33"/>
      <c r="H103" s="33"/>
      <c r="I103" s="33"/>
      <c r="J103" s="33"/>
      <c r="K103" s="33"/>
      <c r="L103" s="16" t="s">
        <v>502</v>
      </c>
      <c r="M103" s="17" t="s">
        <v>158</v>
      </c>
      <c r="N103" s="16" t="s">
        <v>374</v>
      </c>
      <c r="O103" s="16" t="s">
        <v>9</v>
      </c>
      <c r="P103" s="16" t="s">
        <v>2</v>
      </c>
      <c r="Q103" s="16" t="s">
        <v>2</v>
      </c>
      <c r="R103" s="16"/>
      <c r="S103" s="25" t="s">
        <v>210</v>
      </c>
      <c r="T103" s="25" t="s">
        <v>4</v>
      </c>
      <c r="U103" s="16"/>
      <c r="V103" s="40" t="s">
        <v>610</v>
      </c>
    </row>
    <row r="104" spans="1:22" x14ac:dyDescent="0.25">
      <c r="A104" s="38" t="s">
        <v>503</v>
      </c>
      <c r="B104" s="16" t="s">
        <v>8</v>
      </c>
      <c r="C104" s="17" t="s">
        <v>184</v>
      </c>
      <c r="D104" s="16" t="s">
        <v>504</v>
      </c>
      <c r="E104" s="16" t="s">
        <v>9</v>
      </c>
      <c r="F104" s="16" t="s">
        <v>2</v>
      </c>
      <c r="G104" s="16" t="s">
        <v>2</v>
      </c>
      <c r="H104" s="25" t="s">
        <v>5</v>
      </c>
      <c r="I104" s="16" t="s">
        <v>7</v>
      </c>
      <c r="J104" s="16" t="s">
        <v>4</v>
      </c>
      <c r="K104" s="36" t="s">
        <v>568</v>
      </c>
      <c r="L104" s="16" t="s">
        <v>505</v>
      </c>
      <c r="M104" s="17" t="s">
        <v>184</v>
      </c>
      <c r="N104" s="16" t="s">
        <v>504</v>
      </c>
      <c r="O104" s="16" t="s">
        <v>9</v>
      </c>
      <c r="P104" s="16" t="s">
        <v>2</v>
      </c>
      <c r="Q104" s="16" t="s">
        <v>2</v>
      </c>
      <c r="R104" s="16"/>
      <c r="S104" s="25" t="s">
        <v>210</v>
      </c>
      <c r="T104" s="25" t="s">
        <v>4</v>
      </c>
      <c r="U104" s="16"/>
      <c r="V104" s="40" t="s">
        <v>201</v>
      </c>
    </row>
    <row r="105" spans="1:22" x14ac:dyDescent="0.25">
      <c r="A105" s="38" t="s">
        <v>503</v>
      </c>
      <c r="B105" s="16" t="s">
        <v>625</v>
      </c>
      <c r="C105" s="17" t="s">
        <v>184</v>
      </c>
      <c r="D105" s="16" t="s">
        <v>626</v>
      </c>
      <c r="E105" s="16" t="s">
        <v>11</v>
      </c>
      <c r="F105" s="16" t="s">
        <v>2</v>
      </c>
      <c r="G105" s="16" t="s">
        <v>2</v>
      </c>
      <c r="H105" s="25" t="s">
        <v>568</v>
      </c>
      <c r="I105" s="16" t="s">
        <v>7</v>
      </c>
      <c r="J105" s="16" t="s">
        <v>123</v>
      </c>
      <c r="K105" s="16" t="s">
        <v>568</v>
      </c>
      <c r="L105" s="16"/>
      <c r="M105" s="17"/>
      <c r="N105" s="16"/>
      <c r="O105" s="16"/>
      <c r="P105" s="16"/>
      <c r="Q105" s="16"/>
      <c r="R105" s="16"/>
      <c r="S105" s="25"/>
      <c r="T105" s="25"/>
      <c r="U105" s="16"/>
      <c r="V105" s="40" t="s">
        <v>537</v>
      </c>
    </row>
    <row r="106" spans="1:22" x14ac:dyDescent="0.25">
      <c r="A106" s="38" t="s">
        <v>506</v>
      </c>
      <c r="B106" s="16" t="s">
        <v>568</v>
      </c>
      <c r="C106" s="25" t="s">
        <v>568</v>
      </c>
      <c r="D106" s="16" t="s">
        <v>568</v>
      </c>
      <c r="E106" s="16" t="s">
        <v>568</v>
      </c>
      <c r="F106" s="16" t="s">
        <v>568</v>
      </c>
      <c r="G106" s="16" t="s">
        <v>568</v>
      </c>
      <c r="H106" s="16" t="s">
        <v>568</v>
      </c>
      <c r="I106" s="16" t="s">
        <v>568</v>
      </c>
      <c r="J106" s="16" t="s">
        <v>568</v>
      </c>
      <c r="K106" s="16" t="s">
        <v>568</v>
      </c>
      <c r="L106" s="16" t="s">
        <v>507</v>
      </c>
      <c r="M106" s="17" t="s">
        <v>508</v>
      </c>
      <c r="N106" s="16" t="s">
        <v>509</v>
      </c>
      <c r="O106" s="16" t="s">
        <v>9</v>
      </c>
      <c r="P106" s="16" t="s">
        <v>2</v>
      </c>
      <c r="Q106" s="16" t="s">
        <v>2</v>
      </c>
      <c r="R106" s="16"/>
      <c r="S106" s="25" t="s">
        <v>210</v>
      </c>
      <c r="T106" s="25" t="s">
        <v>4</v>
      </c>
      <c r="U106" s="16"/>
      <c r="V106" s="40" t="s">
        <v>536</v>
      </c>
    </row>
    <row r="107" spans="1:22" ht="25.5" x14ac:dyDescent="0.25">
      <c r="A107" s="38" t="s">
        <v>510</v>
      </c>
      <c r="B107" s="16" t="s">
        <v>569</v>
      </c>
      <c r="C107" s="17" t="s">
        <v>185</v>
      </c>
      <c r="D107" s="16" t="s">
        <v>511</v>
      </c>
      <c r="E107" s="16" t="s">
        <v>9</v>
      </c>
      <c r="F107" s="16" t="s">
        <v>2</v>
      </c>
      <c r="G107" s="16" t="s">
        <v>2</v>
      </c>
      <c r="H107" s="25" t="s">
        <v>4</v>
      </c>
      <c r="I107" s="16" t="s">
        <v>14</v>
      </c>
      <c r="J107" s="16" t="s">
        <v>4</v>
      </c>
      <c r="K107" s="16" t="s">
        <v>568</v>
      </c>
      <c r="L107" s="16"/>
      <c r="M107" s="17" t="s">
        <v>185</v>
      </c>
      <c r="N107" s="16" t="s">
        <v>511</v>
      </c>
      <c r="O107" s="16" t="s">
        <v>9</v>
      </c>
      <c r="P107" s="16" t="s">
        <v>2</v>
      </c>
      <c r="Q107" s="16" t="s">
        <v>2</v>
      </c>
      <c r="R107" s="16" t="s">
        <v>4</v>
      </c>
      <c r="S107" s="25" t="s">
        <v>14</v>
      </c>
      <c r="T107" s="25" t="s">
        <v>4</v>
      </c>
      <c r="U107" s="16"/>
      <c r="V107" s="40" t="s">
        <v>202</v>
      </c>
    </row>
    <row r="108" spans="1:22" ht="25.5" x14ac:dyDescent="0.25">
      <c r="A108" s="38" t="s">
        <v>512</v>
      </c>
      <c r="B108" s="16" t="s">
        <v>570</v>
      </c>
      <c r="C108" s="17" t="s">
        <v>186</v>
      </c>
      <c r="D108" s="16" t="s">
        <v>513</v>
      </c>
      <c r="E108" s="16" t="s">
        <v>9</v>
      </c>
      <c r="F108" s="16" t="s">
        <v>2</v>
      </c>
      <c r="G108" s="16" t="s">
        <v>2</v>
      </c>
      <c r="H108" s="25" t="s">
        <v>4</v>
      </c>
      <c r="I108" s="16" t="s">
        <v>14</v>
      </c>
      <c r="J108" s="16" t="s">
        <v>4</v>
      </c>
      <c r="K108" s="16" t="s">
        <v>568</v>
      </c>
      <c r="L108" s="16"/>
      <c r="M108" s="17" t="s">
        <v>186</v>
      </c>
      <c r="N108" s="16" t="s">
        <v>513</v>
      </c>
      <c r="O108" s="16" t="s">
        <v>9</v>
      </c>
      <c r="P108" s="16" t="s">
        <v>2</v>
      </c>
      <c r="Q108" s="16" t="s">
        <v>2</v>
      </c>
      <c r="R108" s="16" t="s">
        <v>4</v>
      </c>
      <c r="S108" s="25" t="s">
        <v>14</v>
      </c>
      <c r="T108" s="25" t="s">
        <v>4</v>
      </c>
      <c r="U108" s="16"/>
      <c r="V108" s="40" t="s">
        <v>202</v>
      </c>
    </row>
    <row r="109" spans="1:22" x14ac:dyDescent="0.25">
      <c r="A109" s="38" t="s">
        <v>514</v>
      </c>
      <c r="B109" s="16" t="s">
        <v>571</v>
      </c>
      <c r="C109" s="17" t="s">
        <v>187</v>
      </c>
      <c r="D109" s="16" t="s">
        <v>515</v>
      </c>
      <c r="E109" s="16" t="s">
        <v>9</v>
      </c>
      <c r="F109" s="16" t="s">
        <v>2</v>
      </c>
      <c r="G109" s="16" t="s">
        <v>2</v>
      </c>
      <c r="H109" s="25" t="s">
        <v>4</v>
      </c>
      <c r="I109" s="16" t="s">
        <v>14</v>
      </c>
      <c r="J109" s="16" t="s">
        <v>4</v>
      </c>
      <c r="K109" s="16" t="s">
        <v>568</v>
      </c>
      <c r="L109" s="16"/>
      <c r="M109" s="17" t="s">
        <v>187</v>
      </c>
      <c r="N109" s="16" t="s">
        <v>515</v>
      </c>
      <c r="O109" s="16" t="s">
        <v>9</v>
      </c>
      <c r="P109" s="16" t="s">
        <v>2</v>
      </c>
      <c r="Q109" s="16" t="s">
        <v>2</v>
      </c>
      <c r="R109" s="16" t="s">
        <v>4</v>
      </c>
      <c r="S109" s="25" t="s">
        <v>14</v>
      </c>
      <c r="T109" s="25" t="s">
        <v>4</v>
      </c>
      <c r="U109" s="16"/>
      <c r="V109" s="40" t="s">
        <v>202</v>
      </c>
    </row>
    <row r="110" spans="1:22" x14ac:dyDescent="0.25">
      <c r="A110" s="38" t="s">
        <v>516</v>
      </c>
      <c r="B110" s="16" t="s">
        <v>572</v>
      </c>
      <c r="C110" s="17" t="s">
        <v>188</v>
      </c>
      <c r="D110" s="16" t="s">
        <v>517</v>
      </c>
      <c r="E110" s="16" t="s">
        <v>9</v>
      </c>
      <c r="F110" s="16" t="s">
        <v>2</v>
      </c>
      <c r="G110" s="16" t="s">
        <v>2</v>
      </c>
      <c r="H110" s="25" t="s">
        <v>4</v>
      </c>
      <c r="I110" s="16" t="s">
        <v>14</v>
      </c>
      <c r="J110" s="16" t="s">
        <v>4</v>
      </c>
      <c r="K110" s="16" t="s">
        <v>568</v>
      </c>
      <c r="L110" s="16"/>
      <c r="M110" s="17" t="s">
        <v>188</v>
      </c>
      <c r="N110" s="16" t="s">
        <v>517</v>
      </c>
      <c r="O110" s="16" t="s">
        <v>9</v>
      </c>
      <c r="P110" s="16" t="s">
        <v>2</v>
      </c>
      <c r="Q110" s="16" t="s">
        <v>2</v>
      </c>
      <c r="R110" s="16" t="s">
        <v>4</v>
      </c>
      <c r="S110" s="25" t="s">
        <v>14</v>
      </c>
      <c r="T110" s="25" t="s">
        <v>4</v>
      </c>
      <c r="U110" s="16"/>
      <c r="V110" s="40" t="s">
        <v>202</v>
      </c>
    </row>
    <row r="111" spans="1:22" x14ac:dyDescent="0.25">
      <c r="A111" s="38" t="s">
        <v>518</v>
      </c>
      <c r="B111" s="16" t="s">
        <v>568</v>
      </c>
      <c r="C111" s="17" t="s">
        <v>568</v>
      </c>
      <c r="D111" s="16" t="s">
        <v>568</v>
      </c>
      <c r="E111" s="16" t="s">
        <v>568</v>
      </c>
      <c r="F111" s="16" t="s">
        <v>568</v>
      </c>
      <c r="G111" s="16" t="s">
        <v>568</v>
      </c>
      <c r="H111" s="16" t="s">
        <v>568</v>
      </c>
      <c r="I111" s="16" t="s">
        <v>568</v>
      </c>
      <c r="J111" s="16" t="s">
        <v>568</v>
      </c>
      <c r="K111" s="16" t="s">
        <v>568</v>
      </c>
      <c r="L111" s="16" t="s">
        <v>520</v>
      </c>
      <c r="M111" s="17" t="s">
        <v>189</v>
      </c>
      <c r="N111" s="16" t="s">
        <v>519</v>
      </c>
      <c r="O111" s="16" t="s">
        <v>9</v>
      </c>
      <c r="P111" s="16" t="s">
        <v>2</v>
      </c>
      <c r="Q111" s="16" t="s">
        <v>18</v>
      </c>
      <c r="R111" s="16" t="s">
        <v>649</v>
      </c>
      <c r="S111" s="25" t="s">
        <v>7</v>
      </c>
      <c r="T111" s="25" t="s">
        <v>651</v>
      </c>
      <c r="U111" s="16"/>
      <c r="V111" s="40" t="s">
        <v>536</v>
      </c>
    </row>
    <row r="112" spans="1:22" x14ac:dyDescent="0.25">
      <c r="A112" s="38" t="s">
        <v>521</v>
      </c>
      <c r="B112" s="16" t="s">
        <v>12</v>
      </c>
      <c r="C112" s="17" t="s">
        <v>13</v>
      </c>
      <c r="D112" s="16" t="s">
        <v>522</v>
      </c>
      <c r="E112" s="16" t="s">
        <v>9</v>
      </c>
      <c r="F112" s="16" t="s">
        <v>2</v>
      </c>
      <c r="G112" s="16" t="s">
        <v>2</v>
      </c>
      <c r="H112" s="25" t="s">
        <v>5</v>
      </c>
      <c r="I112" s="16" t="s">
        <v>7</v>
      </c>
      <c r="J112" s="16" t="s">
        <v>4</v>
      </c>
      <c r="K112" s="36" t="s">
        <v>568</v>
      </c>
      <c r="L112" s="16"/>
      <c r="M112" s="17"/>
      <c r="N112" s="16"/>
      <c r="O112" s="16"/>
      <c r="P112" s="16"/>
      <c r="Q112" s="16"/>
      <c r="R112" s="16"/>
      <c r="S112" s="25"/>
      <c r="T112" s="25"/>
      <c r="U112" s="16"/>
      <c r="V112" s="40" t="s">
        <v>537</v>
      </c>
    </row>
    <row r="113" spans="1:22" x14ac:dyDescent="0.25">
      <c r="A113" s="38" t="s">
        <v>521</v>
      </c>
      <c r="B113" s="16" t="s">
        <v>627</v>
      </c>
      <c r="C113" s="17" t="s">
        <v>13</v>
      </c>
      <c r="D113" s="16" t="s">
        <v>628</v>
      </c>
      <c r="E113" s="16" t="s">
        <v>11</v>
      </c>
      <c r="F113" s="16" t="s">
        <v>2</v>
      </c>
      <c r="G113" s="16" t="s">
        <v>2</v>
      </c>
      <c r="H113" s="25" t="s">
        <v>568</v>
      </c>
      <c r="I113" s="16" t="s">
        <v>7</v>
      </c>
      <c r="J113" s="16" t="s">
        <v>123</v>
      </c>
      <c r="K113" s="16" t="s">
        <v>568</v>
      </c>
      <c r="L113" s="16"/>
      <c r="M113" s="17"/>
      <c r="N113" s="16"/>
      <c r="O113" s="16"/>
      <c r="P113" s="16"/>
      <c r="Q113" s="16"/>
      <c r="R113" s="16"/>
      <c r="S113" s="25"/>
      <c r="T113" s="25"/>
      <c r="U113" s="16"/>
      <c r="V113" s="40" t="s">
        <v>537</v>
      </c>
    </row>
    <row r="114" spans="1:22" x14ac:dyDescent="0.25">
      <c r="A114" s="38" t="s">
        <v>523</v>
      </c>
      <c r="B114" s="16" t="s">
        <v>568</v>
      </c>
      <c r="C114" s="25" t="s">
        <v>568</v>
      </c>
      <c r="D114" s="16" t="s">
        <v>568</v>
      </c>
      <c r="E114" s="16" t="s">
        <v>568</v>
      </c>
      <c r="F114" s="16" t="s">
        <v>568</v>
      </c>
      <c r="G114" s="16" t="s">
        <v>568</v>
      </c>
      <c r="H114" s="16" t="s">
        <v>568</v>
      </c>
      <c r="I114" s="16" t="s">
        <v>568</v>
      </c>
      <c r="J114" s="16" t="s">
        <v>568</v>
      </c>
      <c r="K114" s="16" t="s">
        <v>568</v>
      </c>
      <c r="L114" s="16" t="s">
        <v>524</v>
      </c>
      <c r="M114" s="17" t="s">
        <v>525</v>
      </c>
      <c r="N114" s="16" t="s">
        <v>526</v>
      </c>
      <c r="O114" s="16" t="s">
        <v>9</v>
      </c>
      <c r="P114" s="16" t="s">
        <v>18</v>
      </c>
      <c r="Q114" s="16" t="s">
        <v>18</v>
      </c>
      <c r="R114" s="16" t="s">
        <v>649</v>
      </c>
      <c r="S114" s="25" t="s">
        <v>210</v>
      </c>
      <c r="T114" s="25" t="s">
        <v>4</v>
      </c>
      <c r="U114" s="16"/>
      <c r="V114" s="40" t="s">
        <v>536</v>
      </c>
    </row>
    <row r="115" spans="1:22" ht="25.5" x14ac:dyDescent="0.25">
      <c r="A115" s="38" t="s">
        <v>527</v>
      </c>
      <c r="B115" s="16" t="s">
        <v>568</v>
      </c>
      <c r="C115" s="25" t="s">
        <v>568</v>
      </c>
      <c r="D115" s="16" t="s">
        <v>568</v>
      </c>
      <c r="E115" s="16" t="s">
        <v>568</v>
      </c>
      <c r="F115" s="16" t="s">
        <v>568</v>
      </c>
      <c r="G115" s="16" t="s">
        <v>568</v>
      </c>
      <c r="H115" s="16" t="s">
        <v>568</v>
      </c>
      <c r="I115" s="16" t="s">
        <v>568</v>
      </c>
      <c r="J115" s="16" t="s">
        <v>568</v>
      </c>
      <c r="K115" s="16" t="s">
        <v>568</v>
      </c>
      <c r="L115" s="16" t="s">
        <v>528</v>
      </c>
      <c r="M115" s="17" t="s">
        <v>529</v>
      </c>
      <c r="N115" s="16" t="s">
        <v>530</v>
      </c>
      <c r="O115" s="16" t="s">
        <v>9</v>
      </c>
      <c r="P115" s="16" t="s">
        <v>18</v>
      </c>
      <c r="Q115" s="16" t="s">
        <v>18</v>
      </c>
      <c r="R115" s="16" t="s">
        <v>649</v>
      </c>
      <c r="S115" s="25" t="s">
        <v>491</v>
      </c>
      <c r="T115" s="25" t="s">
        <v>653</v>
      </c>
      <c r="U115" s="16"/>
      <c r="V115" s="40" t="s">
        <v>536</v>
      </c>
    </row>
    <row r="116" spans="1:22" x14ac:dyDescent="0.25">
      <c r="A116" s="38" t="s">
        <v>531</v>
      </c>
      <c r="B116" s="16" t="s">
        <v>72</v>
      </c>
      <c r="C116" s="17" t="s">
        <v>73</v>
      </c>
      <c r="D116" s="16" t="s">
        <v>532</v>
      </c>
      <c r="E116" s="16" t="s">
        <v>11</v>
      </c>
      <c r="F116" s="16" t="s">
        <v>3</v>
      </c>
      <c r="G116" s="16" t="s">
        <v>568</v>
      </c>
      <c r="H116" s="25" t="s">
        <v>568</v>
      </c>
      <c r="I116" s="16" t="s">
        <v>7</v>
      </c>
      <c r="J116" s="16" t="s">
        <v>123</v>
      </c>
      <c r="K116" s="16" t="s">
        <v>568</v>
      </c>
      <c r="L116" s="16" t="s">
        <v>618</v>
      </c>
      <c r="M116" s="17" t="s">
        <v>73</v>
      </c>
      <c r="N116" s="16" t="s">
        <v>619</v>
      </c>
      <c r="O116" s="16" t="s">
        <v>11</v>
      </c>
      <c r="P116" s="16" t="s">
        <v>3</v>
      </c>
      <c r="Q116" s="16"/>
      <c r="R116" s="16"/>
      <c r="S116" s="25" t="s">
        <v>210</v>
      </c>
      <c r="T116" s="25" t="s">
        <v>123</v>
      </c>
      <c r="U116" s="16"/>
      <c r="V116" s="45" t="s">
        <v>201</v>
      </c>
    </row>
    <row r="117" spans="1:22" ht="25.5" x14ac:dyDescent="0.25">
      <c r="A117" s="41" t="s">
        <v>533</v>
      </c>
      <c r="B117" s="42" t="s">
        <v>74</v>
      </c>
      <c r="C117" s="43" t="s">
        <v>190</v>
      </c>
      <c r="D117" s="42" t="s">
        <v>534</v>
      </c>
      <c r="E117" s="42" t="s">
        <v>9</v>
      </c>
      <c r="F117" s="42" t="s">
        <v>568</v>
      </c>
      <c r="G117" s="42" t="s">
        <v>2</v>
      </c>
      <c r="H117" s="44" t="s">
        <v>649</v>
      </c>
      <c r="I117" s="42" t="s">
        <v>7</v>
      </c>
      <c r="J117" s="44" t="s">
        <v>650</v>
      </c>
      <c r="K117" s="42" t="s">
        <v>568</v>
      </c>
      <c r="L117" s="42" t="s">
        <v>535</v>
      </c>
      <c r="M117" s="43" t="s">
        <v>190</v>
      </c>
      <c r="N117" s="42" t="s">
        <v>534</v>
      </c>
      <c r="O117" s="42" t="s">
        <v>9</v>
      </c>
      <c r="P117" s="16" t="s">
        <v>18</v>
      </c>
      <c r="Q117" s="42" t="s">
        <v>2</v>
      </c>
      <c r="R117" s="42" t="s">
        <v>649</v>
      </c>
      <c r="S117" s="44" t="s">
        <v>7</v>
      </c>
      <c r="T117" s="44" t="s">
        <v>651</v>
      </c>
      <c r="U117" s="42"/>
      <c r="V117" s="45" t="s">
        <v>201</v>
      </c>
    </row>
    <row r="118" spans="1:22" x14ac:dyDescent="0.25">
      <c r="A118" s="41" t="s">
        <v>632</v>
      </c>
      <c r="B118" s="42" t="s">
        <v>633</v>
      </c>
      <c r="C118" s="43" t="s">
        <v>634</v>
      </c>
      <c r="D118" s="42" t="s">
        <v>635</v>
      </c>
      <c r="E118" s="42" t="s">
        <v>9</v>
      </c>
      <c r="F118" s="16" t="s">
        <v>568</v>
      </c>
      <c r="G118" s="16" t="s">
        <v>2</v>
      </c>
      <c r="H118" s="25" t="s">
        <v>649</v>
      </c>
      <c r="I118" s="16" t="s">
        <v>7</v>
      </c>
      <c r="J118" s="16" t="s">
        <v>4</v>
      </c>
      <c r="K118" s="42" t="s">
        <v>568</v>
      </c>
      <c r="L118" s="42"/>
      <c r="M118" s="43"/>
      <c r="N118" s="42"/>
      <c r="O118" s="42"/>
      <c r="P118" s="42"/>
      <c r="Q118" s="42"/>
      <c r="R118" s="42"/>
      <c r="S118" s="44"/>
      <c r="T118" s="44"/>
      <c r="U118" s="42"/>
      <c r="V118" s="40" t="s">
        <v>537</v>
      </c>
    </row>
    <row r="119" spans="1:22" x14ac:dyDescent="0.25">
      <c r="A119" s="41" t="s">
        <v>636</v>
      </c>
      <c r="B119" s="42" t="s">
        <v>637</v>
      </c>
      <c r="C119" s="43" t="s">
        <v>638</v>
      </c>
      <c r="D119" s="42" t="s">
        <v>644</v>
      </c>
      <c r="E119" s="42" t="s">
        <v>9</v>
      </c>
      <c r="F119" s="42" t="s">
        <v>2</v>
      </c>
      <c r="G119" s="42" t="s">
        <v>568</v>
      </c>
      <c r="H119" s="44" t="s">
        <v>649</v>
      </c>
      <c r="I119" s="42" t="s">
        <v>7</v>
      </c>
      <c r="J119" s="42" t="s">
        <v>4</v>
      </c>
      <c r="K119" s="42" t="s">
        <v>568</v>
      </c>
      <c r="L119" s="42"/>
      <c r="M119" s="43"/>
      <c r="N119" s="42"/>
      <c r="O119" s="42"/>
      <c r="P119" s="42"/>
      <c r="Q119" s="42"/>
      <c r="R119" s="42"/>
      <c r="S119" s="44"/>
      <c r="T119" s="44"/>
      <c r="U119" s="42"/>
      <c r="V119" s="40" t="s">
        <v>537</v>
      </c>
    </row>
  </sheetData>
  <conditionalFormatting sqref="V2:V5 V49:V50 V7:V8 V10:V16 V18:V20 V23:V45 V52:V55 V104:V117 V58:V101">
    <cfRule type="cellIs" dxfId="91" priority="106" operator="equal">
      <formula>"Replacement"</formula>
    </cfRule>
    <cfRule type="cellIs" dxfId="90" priority="107" operator="equal">
      <formula>"Unchanged"</formula>
    </cfRule>
    <cfRule type="cellIs" dxfId="89" priority="108" operator="equal">
      <formula>"Deleted"</formula>
    </cfRule>
    <cfRule type="cellIs" dxfId="88" priority="109" operator="equal">
      <formula>"Modified"</formula>
    </cfRule>
    <cfRule type="cellIs" dxfId="87" priority="110" operator="equal">
      <formula>"Added"</formula>
    </cfRule>
  </conditionalFormatting>
  <conditionalFormatting sqref="V17 V9 V6">
    <cfRule type="cellIs" dxfId="86" priority="67" operator="equal">
      <formula>"Unchanged"</formula>
    </cfRule>
    <cfRule type="cellIs" dxfId="85" priority="68" operator="equal">
      <formula>"Phased Out"</formula>
    </cfRule>
    <cfRule type="cellIs" dxfId="84" priority="69" operator="equal">
      <formula>"Modified"</formula>
    </cfRule>
    <cfRule type="cellIs" dxfId="83" priority="70" operator="equal">
      <formula>"Phased In"</formula>
    </cfRule>
  </conditionalFormatting>
  <conditionalFormatting sqref="V46:V47">
    <cfRule type="cellIs" dxfId="82" priority="62" operator="equal">
      <formula>"Unchanged"</formula>
    </cfRule>
    <cfRule type="cellIs" dxfId="81" priority="63" operator="equal">
      <formula>"Phased Out"</formula>
    </cfRule>
    <cfRule type="cellIs" dxfId="80" priority="64" operator="equal">
      <formula>"Modified"</formula>
    </cfRule>
    <cfRule type="cellIs" dxfId="79" priority="65" operator="equal">
      <formula>"Phased In"</formula>
    </cfRule>
  </conditionalFormatting>
  <conditionalFormatting sqref="V46:V47">
    <cfRule type="cellIs" dxfId="78" priority="57" operator="equal">
      <formula>"Unchanged"</formula>
    </cfRule>
    <cfRule type="cellIs" dxfId="77" priority="58" operator="equal">
      <formula>"Deleted"</formula>
    </cfRule>
    <cfRule type="cellIs" dxfId="76" priority="59" operator="equal">
      <formula>"Modified"</formula>
    </cfRule>
    <cfRule type="cellIs" dxfId="75" priority="60" operator="equal">
      <formula>"Added"</formula>
    </cfRule>
  </conditionalFormatting>
  <conditionalFormatting sqref="V51 V48">
    <cfRule type="cellIs" dxfId="74" priority="52" operator="equal">
      <formula>"Unchanged"</formula>
    </cfRule>
    <cfRule type="cellIs" dxfId="73" priority="53" operator="equal">
      <formula>"Phased Out"</formula>
    </cfRule>
    <cfRule type="cellIs" dxfId="72" priority="54" operator="equal">
      <formula>"Modified"</formula>
    </cfRule>
    <cfRule type="cellIs" dxfId="71" priority="55" operator="equal">
      <formula>"Phased In"</formula>
    </cfRule>
  </conditionalFormatting>
  <conditionalFormatting sqref="V56:V57">
    <cfRule type="cellIs" dxfId="70" priority="47" operator="equal">
      <formula>"Unchanged"</formula>
    </cfRule>
    <cfRule type="cellIs" dxfId="69" priority="48" operator="equal">
      <formula>"Phased Out"</formula>
    </cfRule>
    <cfRule type="cellIs" dxfId="68" priority="49" operator="equal">
      <formula>"Modified"</formula>
    </cfRule>
    <cfRule type="cellIs" dxfId="67" priority="50" operator="equal">
      <formula>"Phased In"</formula>
    </cfRule>
  </conditionalFormatting>
  <conditionalFormatting sqref="V56:V57">
    <cfRule type="cellIs" dxfId="66" priority="42" operator="equal">
      <formula>"Unchanged"</formula>
    </cfRule>
    <cfRule type="cellIs" dxfId="65" priority="43" operator="equal">
      <formula>"Deleted"</formula>
    </cfRule>
    <cfRule type="cellIs" dxfId="64" priority="44" operator="equal">
      <formula>"Modified"</formula>
    </cfRule>
    <cfRule type="cellIs" dxfId="63" priority="45" operator="equal">
      <formula>"Added"</formula>
    </cfRule>
  </conditionalFormatting>
  <conditionalFormatting sqref="V102:V103">
    <cfRule type="cellIs" dxfId="62" priority="37" operator="equal">
      <formula>"Unchanged"</formula>
    </cfRule>
    <cfRule type="cellIs" dxfId="61" priority="38" operator="equal">
      <formula>"Phased Out"</formula>
    </cfRule>
    <cfRule type="cellIs" dxfId="60" priority="39" operator="equal">
      <formula>"Modified"</formula>
    </cfRule>
    <cfRule type="cellIs" dxfId="59" priority="40" operator="equal">
      <formula>"Phased In"</formula>
    </cfRule>
  </conditionalFormatting>
  <conditionalFormatting sqref="V21">
    <cfRule type="cellIs" dxfId="58" priority="32" operator="equal">
      <formula>"Unchanged"</formula>
    </cfRule>
    <cfRule type="cellIs" dxfId="57" priority="33" operator="equal">
      <formula>"Phased Out"</formula>
    </cfRule>
    <cfRule type="cellIs" dxfId="56" priority="34" operator="equal">
      <formula>"Modified"</formula>
    </cfRule>
    <cfRule type="cellIs" dxfId="55" priority="35" operator="equal">
      <formula>"Phased In"</formula>
    </cfRule>
  </conditionalFormatting>
  <conditionalFormatting sqref="V22">
    <cfRule type="cellIs" dxfId="54" priority="27" operator="equal">
      <formula>"Unchanged"</formula>
    </cfRule>
    <cfRule type="cellIs" dxfId="53" priority="28" operator="equal">
      <formula>"Phased Out"</formula>
    </cfRule>
    <cfRule type="cellIs" dxfId="52" priority="29" operator="equal">
      <formula>"Modified"</formula>
    </cfRule>
    <cfRule type="cellIs" dxfId="51" priority="30" operator="equal">
      <formula>"Phased In"</formula>
    </cfRule>
  </conditionalFormatting>
  <conditionalFormatting sqref="V118">
    <cfRule type="cellIs" dxfId="50" priority="11" operator="equal">
      <formula>"Replacement"</formula>
    </cfRule>
    <cfRule type="cellIs" dxfId="49" priority="12" operator="equal">
      <formula>"Unchanged"</formula>
    </cfRule>
    <cfRule type="cellIs" dxfId="48" priority="13" operator="equal">
      <formula>"Deleted"</formula>
    </cfRule>
    <cfRule type="cellIs" dxfId="47" priority="14" operator="equal">
      <formula>"Modified"</formula>
    </cfRule>
    <cfRule type="cellIs" dxfId="46" priority="15" operator="equal">
      <formula>"Added"</formula>
    </cfRule>
  </conditionalFormatting>
  <conditionalFormatting sqref="V119">
    <cfRule type="cellIs" dxfId="45" priority="6" operator="equal">
      <formula>"Replacement"</formula>
    </cfRule>
    <cfRule type="cellIs" dxfId="44" priority="7" operator="equal">
      <formula>"Unchanged"</formula>
    </cfRule>
    <cfRule type="cellIs" dxfId="43" priority="8" operator="equal">
      <formula>"Deleted"</formula>
    </cfRule>
    <cfRule type="cellIs" dxfId="42" priority="9" operator="equal">
      <formula>"Modified"</formula>
    </cfRule>
    <cfRule type="cellIs" dxfId="41" priority="10" operator="equal">
      <formula>"Added"</formula>
    </cfRule>
  </conditionalFormatting>
  <conditionalFormatting sqref="V98">
    <cfRule type="cellIs" dxfId="40" priority="1" operator="equal">
      <formula>"Replacement"</formula>
    </cfRule>
    <cfRule type="cellIs" dxfId="39" priority="2" operator="equal">
      <formula>"Unchanged"</formula>
    </cfRule>
    <cfRule type="cellIs" dxfId="38" priority="3" operator="equal">
      <formula>"Deleted"</formula>
    </cfRule>
    <cfRule type="cellIs" dxfId="37" priority="4" operator="equal">
      <formula>"Modified"</formula>
    </cfRule>
    <cfRule type="cellIs" dxfId="36" priority="5" operator="equal">
      <formula>"Added"</formula>
    </cfRule>
  </conditionalFormatting>
  <pageMargins left="0.23622047244094491" right="0.23622047244094491" top="0.74803149606299213" bottom="0.74803149606299213" header="0.31496062992125984" footer="0.31496062992125984"/>
  <pageSetup paperSize="9" scale="27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6" operator="containsText" id="{6990B631-8E7B-4921-8BC7-9577B4908880}">
            <xm:f>NOT(ISERROR(SEARCH("Replace",V6)))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V17 V9 V6</xm:sqref>
        </x14:conditionalFormatting>
        <x14:conditionalFormatting xmlns:xm="http://schemas.microsoft.com/office/excel/2006/main">
          <x14:cfRule type="containsText" priority="61" operator="containsText" id="{AC2F3D4D-ACC5-476A-8CB7-05D21285F25B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V46:V47</xm:sqref>
        </x14:conditionalFormatting>
        <x14:conditionalFormatting xmlns:xm="http://schemas.microsoft.com/office/excel/2006/main">
          <x14:cfRule type="containsText" priority="56" operator="containsText" id="{8CC913DB-C93D-4C34-A011-06287F602D3B}">
            <xm:f>NOT(ISERROR(SEARCH("Replace",V46)))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V46:V47</xm:sqref>
        </x14:conditionalFormatting>
        <x14:conditionalFormatting xmlns:xm="http://schemas.microsoft.com/office/excel/2006/main">
          <x14:cfRule type="containsText" priority="51" operator="containsText" id="{E1CEE015-E65B-44D9-894E-F3FFA7675530}">
            <xm:f>NOT(ISERROR(SEARCH("Replace",V48)))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V51 V48</xm:sqref>
        </x14:conditionalFormatting>
        <x14:conditionalFormatting xmlns:xm="http://schemas.microsoft.com/office/excel/2006/main">
          <x14:cfRule type="containsText" priority="46" operator="containsText" id="{97E80BA4-FF2A-473C-9965-1A8D6026634B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V56:V57</xm:sqref>
        </x14:conditionalFormatting>
        <x14:conditionalFormatting xmlns:xm="http://schemas.microsoft.com/office/excel/2006/main">
          <x14:cfRule type="containsText" priority="41" operator="containsText" id="{82130B97-B5DF-4CBD-A1E6-8062ED6FFE89}">
            <xm:f>NOT(ISERROR(SEARCH("Replace",V56)))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V56:V57</xm:sqref>
        </x14:conditionalFormatting>
        <x14:conditionalFormatting xmlns:xm="http://schemas.microsoft.com/office/excel/2006/main">
          <x14:cfRule type="containsText" priority="36" operator="containsText" id="{4C549BC3-5D17-4B1A-9C23-14C35179FAB6}">
            <xm:f>NOT(ISERROR(SEARCH("Replace",V102)))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V102:V103</xm:sqref>
        </x14:conditionalFormatting>
        <x14:conditionalFormatting xmlns:xm="http://schemas.microsoft.com/office/excel/2006/main">
          <x14:cfRule type="containsText" priority="31" operator="containsText" id="{A9ABA090-235B-4BED-A824-B3E4A3230B50}">
            <xm:f>NOT(ISERROR(SEARCH("Replace",V21)))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V21</xm:sqref>
        </x14:conditionalFormatting>
        <x14:conditionalFormatting xmlns:xm="http://schemas.microsoft.com/office/excel/2006/main">
          <x14:cfRule type="containsText" priority="26" operator="containsText" id="{D73BDAE8-8A63-453E-AA22-1E82BC19F64D}">
            <xm:f>NOT(ISERROR(SEARCH("Replace",V22)))</xm:f>
            <xm:f>"Replace"</xm:f>
            <x14:dxf>
              <font>
                <b/>
                <i val="0"/>
                <color theme="7" tint="-0.24994659260841701"/>
              </font>
            </x14:dxf>
          </x14:cfRule>
          <xm:sqref>V22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G96"/>
  <sheetViews>
    <sheetView showGridLines="0" showRowColHeaders="0" zoomScale="85" zoomScaleNormal="8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1.5703125" bestFit="1" customWidth="1"/>
    <col min="2" max="2" width="13.140625" bestFit="1" customWidth="1"/>
    <col min="3" max="3" width="30.42578125" bestFit="1" customWidth="1"/>
    <col min="4" max="4" width="77.42578125" bestFit="1" customWidth="1"/>
    <col min="5" max="5" width="62.140625" bestFit="1" customWidth="1"/>
    <col min="6" max="6" width="43" bestFit="1" customWidth="1"/>
    <col min="7" max="7" width="31.7109375" bestFit="1" customWidth="1"/>
    <col min="8" max="8" width="23.7109375" bestFit="1" customWidth="1"/>
  </cols>
  <sheetData>
    <row r="4" spans="1:7" x14ac:dyDescent="0.25">
      <c r="A4" s="56" t="s">
        <v>584</v>
      </c>
      <c r="B4" s="56" t="s">
        <v>203</v>
      </c>
      <c r="C4" s="56" t="s">
        <v>587</v>
      </c>
      <c r="D4" s="56" t="s">
        <v>586</v>
      </c>
      <c r="E4" s="56" t="s">
        <v>591</v>
      </c>
      <c r="F4" s="56" t="s">
        <v>581</v>
      </c>
      <c r="G4" s="56" t="s">
        <v>640</v>
      </c>
    </row>
    <row r="5" spans="1:7" x14ac:dyDescent="0.25">
      <c r="A5" s="57" t="s">
        <v>9</v>
      </c>
      <c r="B5" s="57" t="s">
        <v>206</v>
      </c>
      <c r="C5" s="57" t="s">
        <v>19</v>
      </c>
      <c r="D5" s="57" t="s">
        <v>124</v>
      </c>
      <c r="E5" s="57" t="s">
        <v>208</v>
      </c>
      <c r="F5" s="57" t="s">
        <v>5</v>
      </c>
      <c r="G5" s="57" t="s">
        <v>201</v>
      </c>
    </row>
    <row r="6" spans="1:7" x14ac:dyDescent="0.25">
      <c r="A6" s="57" t="s">
        <v>9</v>
      </c>
      <c r="B6" s="57" t="s">
        <v>211</v>
      </c>
      <c r="C6" s="57" t="s">
        <v>20</v>
      </c>
      <c r="D6" s="57" t="s">
        <v>99</v>
      </c>
      <c r="E6" s="57" t="s">
        <v>213</v>
      </c>
      <c r="F6" s="57" t="s">
        <v>5</v>
      </c>
      <c r="G6" s="57" t="s">
        <v>201</v>
      </c>
    </row>
    <row r="7" spans="1:7" x14ac:dyDescent="0.25">
      <c r="A7" s="57" t="s">
        <v>9</v>
      </c>
      <c r="B7" s="57" t="s">
        <v>215</v>
      </c>
      <c r="C7" s="57" t="s">
        <v>21</v>
      </c>
      <c r="D7" s="57" t="s">
        <v>100</v>
      </c>
      <c r="E7" s="57" t="s">
        <v>217</v>
      </c>
      <c r="F7" s="57" t="s">
        <v>5</v>
      </c>
      <c r="G7" s="57" t="s">
        <v>201</v>
      </c>
    </row>
    <row r="8" spans="1:7" x14ac:dyDescent="0.25">
      <c r="A8" s="57" t="s">
        <v>9</v>
      </c>
      <c r="B8" s="57" t="s">
        <v>225</v>
      </c>
      <c r="C8" s="57" t="s">
        <v>23</v>
      </c>
      <c r="D8" s="57" t="s">
        <v>127</v>
      </c>
      <c r="E8" s="57" t="s">
        <v>227</v>
      </c>
      <c r="F8" s="57" t="s">
        <v>5</v>
      </c>
      <c r="G8" s="57" t="s">
        <v>201</v>
      </c>
    </row>
    <row r="9" spans="1:7" x14ac:dyDescent="0.25">
      <c r="A9" s="57" t="s">
        <v>9</v>
      </c>
      <c r="B9" s="57" t="s">
        <v>239</v>
      </c>
      <c r="C9" s="57" t="s">
        <v>26</v>
      </c>
      <c r="D9" s="57" t="s">
        <v>560</v>
      </c>
      <c r="E9" s="57" t="s">
        <v>241</v>
      </c>
      <c r="F9" s="57" t="s">
        <v>5</v>
      </c>
      <c r="G9" s="57" t="s">
        <v>201</v>
      </c>
    </row>
    <row r="10" spans="1:7" x14ac:dyDescent="0.25">
      <c r="A10" s="57" t="s">
        <v>9</v>
      </c>
      <c r="B10" s="57" t="s">
        <v>248</v>
      </c>
      <c r="C10" s="57" t="s">
        <v>27</v>
      </c>
      <c r="D10" s="57" t="s">
        <v>101</v>
      </c>
      <c r="E10" s="57" t="s">
        <v>250</v>
      </c>
      <c r="F10" s="57" t="s">
        <v>5</v>
      </c>
      <c r="G10" s="57" t="s">
        <v>201</v>
      </c>
    </row>
    <row r="11" spans="1:7" x14ac:dyDescent="0.25">
      <c r="A11" s="57" t="s">
        <v>9</v>
      </c>
      <c r="B11" s="57" t="s">
        <v>269</v>
      </c>
      <c r="C11" s="57" t="s">
        <v>32</v>
      </c>
      <c r="D11" s="57" t="s">
        <v>134</v>
      </c>
      <c r="E11" s="57" t="s">
        <v>271</v>
      </c>
      <c r="F11" s="57" t="s">
        <v>5</v>
      </c>
      <c r="G11" s="57" t="s">
        <v>201</v>
      </c>
    </row>
    <row r="12" spans="1:7" x14ac:dyDescent="0.25">
      <c r="A12" s="57" t="s">
        <v>9</v>
      </c>
      <c r="B12" s="57" t="s">
        <v>288</v>
      </c>
      <c r="C12" s="57" t="s">
        <v>35</v>
      </c>
      <c r="D12" s="57" t="s">
        <v>138</v>
      </c>
      <c r="E12" s="57" t="s">
        <v>290</v>
      </c>
      <c r="F12" s="57" t="s">
        <v>5</v>
      </c>
      <c r="G12" s="57" t="s">
        <v>201</v>
      </c>
    </row>
    <row r="13" spans="1:7" x14ac:dyDescent="0.25">
      <c r="A13" s="57" t="s">
        <v>9</v>
      </c>
      <c r="B13" s="57" t="s">
        <v>297</v>
      </c>
      <c r="C13" s="57" t="s">
        <v>37</v>
      </c>
      <c r="D13" s="57" t="s">
        <v>141</v>
      </c>
      <c r="E13" s="57" t="s">
        <v>299</v>
      </c>
      <c r="F13" s="57" t="s">
        <v>5</v>
      </c>
      <c r="G13" s="57" t="s">
        <v>201</v>
      </c>
    </row>
    <row r="14" spans="1:7" x14ac:dyDescent="0.25">
      <c r="A14" s="57" t="s">
        <v>9</v>
      </c>
      <c r="B14" s="57" t="s">
        <v>317</v>
      </c>
      <c r="C14" s="57" t="s">
        <v>40</v>
      </c>
      <c r="D14" s="57" t="s">
        <v>144</v>
      </c>
      <c r="E14" s="57" t="s">
        <v>319</v>
      </c>
      <c r="F14" s="57" t="s">
        <v>5</v>
      </c>
      <c r="G14" s="57" t="s">
        <v>201</v>
      </c>
    </row>
    <row r="15" spans="1:7" x14ac:dyDescent="0.25">
      <c r="A15" s="57" t="s">
        <v>9</v>
      </c>
      <c r="B15" s="57" t="s">
        <v>335</v>
      </c>
      <c r="C15" s="57" t="s">
        <v>93</v>
      </c>
      <c r="D15" s="57" t="s">
        <v>277</v>
      </c>
      <c r="E15" s="57" t="s">
        <v>616</v>
      </c>
      <c r="F15" s="57" t="s">
        <v>5</v>
      </c>
      <c r="G15" s="57" t="s">
        <v>537</v>
      </c>
    </row>
    <row r="16" spans="1:7" x14ac:dyDescent="0.25">
      <c r="A16" s="57" t="s">
        <v>9</v>
      </c>
      <c r="B16" s="57" t="s">
        <v>336</v>
      </c>
      <c r="C16" s="57" t="s">
        <v>45</v>
      </c>
      <c r="D16" s="57" t="s">
        <v>149</v>
      </c>
      <c r="E16" s="57" t="s">
        <v>338</v>
      </c>
      <c r="F16" s="57" t="s">
        <v>5</v>
      </c>
      <c r="G16" s="57" t="s">
        <v>201</v>
      </c>
    </row>
    <row r="17" spans="1:7" x14ac:dyDescent="0.25">
      <c r="A17" s="57" t="s">
        <v>9</v>
      </c>
      <c r="B17" s="57" t="s">
        <v>352</v>
      </c>
      <c r="C17" s="57" t="s">
        <v>49</v>
      </c>
      <c r="D17" s="57" t="s">
        <v>154</v>
      </c>
      <c r="E17" s="57" t="s">
        <v>354</v>
      </c>
      <c r="F17" s="57" t="s">
        <v>5</v>
      </c>
      <c r="G17" s="57" t="s">
        <v>201</v>
      </c>
    </row>
    <row r="18" spans="1:7" x14ac:dyDescent="0.25">
      <c r="A18" s="57" t="s">
        <v>9</v>
      </c>
      <c r="B18" s="57" t="s">
        <v>361</v>
      </c>
      <c r="C18" s="57" t="s">
        <v>51</v>
      </c>
      <c r="D18" s="57" t="s">
        <v>104</v>
      </c>
      <c r="E18" s="57" t="s">
        <v>363</v>
      </c>
      <c r="F18" s="57" t="s">
        <v>5</v>
      </c>
      <c r="G18" s="57" t="s">
        <v>201</v>
      </c>
    </row>
    <row r="19" spans="1:7" x14ac:dyDescent="0.25">
      <c r="A19" s="57" t="s">
        <v>9</v>
      </c>
      <c r="B19" s="57" t="s">
        <v>365</v>
      </c>
      <c r="C19" s="57" t="s">
        <v>15</v>
      </c>
      <c r="D19" s="57" t="s">
        <v>0</v>
      </c>
      <c r="E19" s="57" t="s">
        <v>367</v>
      </c>
      <c r="F19" s="57" t="s">
        <v>649</v>
      </c>
      <c r="G19" s="57" t="s">
        <v>201</v>
      </c>
    </row>
    <row r="20" spans="1:7" x14ac:dyDescent="0.25">
      <c r="A20" s="57" t="s">
        <v>9</v>
      </c>
      <c r="B20" s="57" t="s">
        <v>368</v>
      </c>
      <c r="C20" s="57" t="s">
        <v>16</v>
      </c>
      <c r="D20" s="57" t="s">
        <v>1</v>
      </c>
      <c r="E20" s="57" t="s">
        <v>370</v>
      </c>
      <c r="F20" s="57" t="s">
        <v>649</v>
      </c>
      <c r="G20" s="57" t="s">
        <v>201</v>
      </c>
    </row>
    <row r="21" spans="1:7" x14ac:dyDescent="0.25">
      <c r="A21" s="57" t="s">
        <v>9</v>
      </c>
      <c r="B21" s="57" t="s">
        <v>624</v>
      </c>
      <c r="C21" s="57" t="s">
        <v>623</v>
      </c>
      <c r="D21" s="57" t="s">
        <v>621</v>
      </c>
      <c r="E21" s="57" t="s">
        <v>614</v>
      </c>
      <c r="F21" s="57" t="s">
        <v>649</v>
      </c>
      <c r="G21" s="57" t="s">
        <v>537</v>
      </c>
    </row>
    <row r="22" spans="1:7" x14ac:dyDescent="0.25">
      <c r="A22" s="57" t="s">
        <v>9</v>
      </c>
      <c r="B22" s="57" t="s">
        <v>371</v>
      </c>
      <c r="C22" s="57" t="s">
        <v>52</v>
      </c>
      <c r="D22" s="57" t="s">
        <v>157</v>
      </c>
      <c r="E22" s="57" t="s">
        <v>612</v>
      </c>
      <c r="F22" s="57" t="s">
        <v>5</v>
      </c>
      <c r="G22" s="57" t="s">
        <v>611</v>
      </c>
    </row>
    <row r="23" spans="1:7" x14ac:dyDescent="0.25">
      <c r="A23" s="57" t="s">
        <v>9</v>
      </c>
      <c r="B23" s="57" t="s">
        <v>373</v>
      </c>
      <c r="C23" s="57" t="s">
        <v>53</v>
      </c>
      <c r="D23" s="57" t="s">
        <v>158</v>
      </c>
      <c r="E23" s="57" t="s">
        <v>613</v>
      </c>
      <c r="F23" s="57" t="s">
        <v>5</v>
      </c>
      <c r="G23" s="57" t="s">
        <v>611</v>
      </c>
    </row>
    <row r="24" spans="1:7" x14ac:dyDescent="0.25">
      <c r="A24" s="57" t="s">
        <v>9</v>
      </c>
      <c r="B24" s="57" t="s">
        <v>386</v>
      </c>
      <c r="C24" s="57" t="s">
        <v>54</v>
      </c>
      <c r="D24" s="57" t="s">
        <v>105</v>
      </c>
      <c r="E24" s="57" t="s">
        <v>388</v>
      </c>
      <c r="F24" s="57" t="s">
        <v>5</v>
      </c>
      <c r="G24" s="57" t="s">
        <v>201</v>
      </c>
    </row>
    <row r="25" spans="1:7" x14ac:dyDescent="0.25">
      <c r="A25" s="57" t="s">
        <v>9</v>
      </c>
      <c r="B25" s="57" t="s">
        <v>390</v>
      </c>
      <c r="C25" s="57" t="s">
        <v>55</v>
      </c>
      <c r="D25" s="57" t="s">
        <v>106</v>
      </c>
      <c r="E25" s="57" t="s">
        <v>392</v>
      </c>
      <c r="F25" s="57" t="s">
        <v>5</v>
      </c>
      <c r="G25" s="57" t="s">
        <v>201</v>
      </c>
    </row>
    <row r="26" spans="1:7" x14ac:dyDescent="0.25">
      <c r="A26" s="57" t="s">
        <v>9</v>
      </c>
      <c r="B26" s="57" t="s">
        <v>394</v>
      </c>
      <c r="C26" s="57" t="s">
        <v>56</v>
      </c>
      <c r="D26" s="57" t="s">
        <v>159</v>
      </c>
      <c r="E26" s="57" t="s">
        <v>396</v>
      </c>
      <c r="F26" s="57" t="s">
        <v>5</v>
      </c>
      <c r="G26" s="57" t="s">
        <v>201</v>
      </c>
    </row>
    <row r="27" spans="1:7" x14ac:dyDescent="0.25">
      <c r="A27" s="57" t="s">
        <v>9</v>
      </c>
      <c r="B27" s="57" t="s">
        <v>413</v>
      </c>
      <c r="C27" s="57" t="s">
        <v>59</v>
      </c>
      <c r="D27" s="57" t="s">
        <v>161</v>
      </c>
      <c r="E27" s="57" t="s">
        <v>415</v>
      </c>
      <c r="F27" s="57" t="s">
        <v>5</v>
      </c>
      <c r="G27" s="57" t="s">
        <v>201</v>
      </c>
    </row>
    <row r="28" spans="1:7" x14ac:dyDescent="0.25">
      <c r="A28" s="57" t="s">
        <v>9</v>
      </c>
      <c r="B28" s="57" t="s">
        <v>416</v>
      </c>
      <c r="C28" s="57" t="s">
        <v>60</v>
      </c>
      <c r="D28" s="57" t="s">
        <v>162</v>
      </c>
      <c r="E28" s="57" t="s">
        <v>418</v>
      </c>
      <c r="F28" s="57" t="s">
        <v>5</v>
      </c>
      <c r="G28" s="57" t="s">
        <v>201</v>
      </c>
    </row>
    <row r="29" spans="1:7" x14ac:dyDescent="0.25">
      <c r="A29" s="57" t="s">
        <v>9</v>
      </c>
      <c r="B29" s="57" t="s">
        <v>419</v>
      </c>
      <c r="C29" s="57" t="s">
        <v>61</v>
      </c>
      <c r="D29" s="57" t="s">
        <v>163</v>
      </c>
      <c r="E29" s="57" t="s">
        <v>421</v>
      </c>
      <c r="F29" s="57" t="s">
        <v>5</v>
      </c>
      <c r="G29" s="57" t="s">
        <v>201</v>
      </c>
    </row>
    <row r="30" spans="1:7" x14ac:dyDescent="0.25">
      <c r="A30" s="57" t="s">
        <v>9</v>
      </c>
      <c r="B30" s="57" t="s">
        <v>422</v>
      </c>
      <c r="C30" s="57" t="s">
        <v>62</v>
      </c>
      <c r="D30" s="57" t="s">
        <v>164</v>
      </c>
      <c r="E30" s="57" t="s">
        <v>424</v>
      </c>
      <c r="F30" s="57" t="s">
        <v>5</v>
      </c>
      <c r="G30" s="57" t="s">
        <v>201</v>
      </c>
    </row>
    <row r="31" spans="1:7" x14ac:dyDescent="0.25">
      <c r="A31" s="57" t="s">
        <v>9</v>
      </c>
      <c r="B31" s="57" t="s">
        <v>425</v>
      </c>
      <c r="C31" s="57" t="s">
        <v>95</v>
      </c>
      <c r="D31" s="57" t="s">
        <v>165</v>
      </c>
      <c r="E31" s="57" t="s">
        <v>427</v>
      </c>
      <c r="F31" s="57" t="s">
        <v>5</v>
      </c>
      <c r="G31" s="57" t="s">
        <v>201</v>
      </c>
    </row>
    <row r="32" spans="1:7" x14ac:dyDescent="0.25">
      <c r="A32" s="57" t="s">
        <v>9</v>
      </c>
      <c r="B32" s="57" t="s">
        <v>428</v>
      </c>
      <c r="C32" s="57" t="s">
        <v>96</v>
      </c>
      <c r="D32" s="57" t="s">
        <v>166</v>
      </c>
      <c r="E32" s="57" t="s">
        <v>430</v>
      </c>
      <c r="F32" s="57" t="s">
        <v>5</v>
      </c>
      <c r="G32" s="57" t="s">
        <v>201</v>
      </c>
    </row>
    <row r="33" spans="1:7" x14ac:dyDescent="0.25">
      <c r="A33" s="57" t="s">
        <v>9</v>
      </c>
      <c r="B33" s="57" t="s">
        <v>431</v>
      </c>
      <c r="C33" s="57" t="s">
        <v>97</v>
      </c>
      <c r="D33" s="57" t="s">
        <v>167</v>
      </c>
      <c r="E33" s="57" t="s">
        <v>433</v>
      </c>
      <c r="F33" s="57" t="s">
        <v>5</v>
      </c>
      <c r="G33" s="57" t="s">
        <v>201</v>
      </c>
    </row>
    <row r="34" spans="1:7" x14ac:dyDescent="0.25">
      <c r="A34" s="57" t="s">
        <v>9</v>
      </c>
      <c r="B34" s="57" t="s">
        <v>434</v>
      </c>
      <c r="C34" s="57" t="s">
        <v>63</v>
      </c>
      <c r="D34" s="57" t="s">
        <v>107</v>
      </c>
      <c r="E34" s="57" t="s">
        <v>614</v>
      </c>
      <c r="F34" s="57" t="s">
        <v>614</v>
      </c>
      <c r="G34" s="57" t="s">
        <v>537</v>
      </c>
    </row>
    <row r="35" spans="1:7" x14ac:dyDescent="0.25">
      <c r="A35" s="57" t="s">
        <v>9</v>
      </c>
      <c r="B35" s="57" t="s">
        <v>436</v>
      </c>
      <c r="C35" s="57" t="s">
        <v>64</v>
      </c>
      <c r="D35" s="57" t="s">
        <v>108</v>
      </c>
      <c r="E35" s="57" t="s">
        <v>614</v>
      </c>
      <c r="F35" s="57" t="s">
        <v>614</v>
      </c>
      <c r="G35" s="57" t="s">
        <v>537</v>
      </c>
    </row>
    <row r="36" spans="1:7" x14ac:dyDescent="0.25">
      <c r="A36" s="57" t="s">
        <v>9</v>
      </c>
      <c r="B36" s="57" t="s">
        <v>438</v>
      </c>
      <c r="C36" s="57" t="s">
        <v>65</v>
      </c>
      <c r="D36" s="57" t="s">
        <v>109</v>
      </c>
      <c r="E36" s="57" t="s">
        <v>614</v>
      </c>
      <c r="F36" s="57" t="s">
        <v>614</v>
      </c>
      <c r="G36" s="57" t="s">
        <v>537</v>
      </c>
    </row>
    <row r="37" spans="1:7" x14ac:dyDescent="0.25">
      <c r="A37" s="57" t="s">
        <v>9</v>
      </c>
      <c r="B37" s="57" t="s">
        <v>440</v>
      </c>
      <c r="C37" s="57" t="s">
        <v>66</v>
      </c>
      <c r="D37" s="57" t="s">
        <v>67</v>
      </c>
      <c r="E37" s="57" t="s">
        <v>614</v>
      </c>
      <c r="F37" s="57" t="s">
        <v>614</v>
      </c>
      <c r="G37" s="57" t="s">
        <v>537</v>
      </c>
    </row>
    <row r="38" spans="1:7" x14ac:dyDescent="0.25">
      <c r="A38" s="57" t="s">
        <v>9</v>
      </c>
      <c r="B38" s="57" t="s">
        <v>444</v>
      </c>
      <c r="C38" s="57" t="s">
        <v>68</v>
      </c>
      <c r="D38" s="57" t="s">
        <v>168</v>
      </c>
      <c r="E38" s="57" t="s">
        <v>614</v>
      </c>
      <c r="F38" s="57" t="s">
        <v>614</v>
      </c>
      <c r="G38" s="57" t="s">
        <v>537</v>
      </c>
    </row>
    <row r="39" spans="1:7" x14ac:dyDescent="0.25">
      <c r="A39" s="57" t="s">
        <v>9</v>
      </c>
      <c r="B39" s="57" t="s">
        <v>446</v>
      </c>
      <c r="C39" s="57" t="s">
        <v>69</v>
      </c>
      <c r="D39" s="57" t="s">
        <v>169</v>
      </c>
      <c r="E39" s="57" t="s">
        <v>614</v>
      </c>
      <c r="F39" s="57" t="s">
        <v>614</v>
      </c>
      <c r="G39" s="57" t="s">
        <v>537</v>
      </c>
    </row>
    <row r="40" spans="1:7" x14ac:dyDescent="0.25">
      <c r="A40" s="57" t="s">
        <v>9</v>
      </c>
      <c r="B40" s="57" t="s">
        <v>454</v>
      </c>
      <c r="C40" s="57" t="s">
        <v>71</v>
      </c>
      <c r="D40" s="57" t="s">
        <v>173</v>
      </c>
      <c r="E40" s="57" t="s">
        <v>456</v>
      </c>
      <c r="F40" s="57" t="s">
        <v>5</v>
      </c>
      <c r="G40" s="57" t="s">
        <v>201</v>
      </c>
    </row>
    <row r="41" spans="1:7" x14ac:dyDescent="0.25">
      <c r="A41" s="57" t="s">
        <v>9</v>
      </c>
      <c r="B41" s="57" t="s">
        <v>457</v>
      </c>
      <c r="C41" s="57" t="s">
        <v>75</v>
      </c>
      <c r="D41" s="57" t="s">
        <v>458</v>
      </c>
      <c r="E41" s="57" t="s">
        <v>460</v>
      </c>
      <c r="F41" s="57" t="s">
        <v>5</v>
      </c>
      <c r="G41" s="57" t="s">
        <v>201</v>
      </c>
    </row>
    <row r="42" spans="1:7" x14ac:dyDescent="0.25">
      <c r="A42" s="57" t="s">
        <v>9</v>
      </c>
      <c r="B42" s="57" t="s">
        <v>461</v>
      </c>
      <c r="C42" s="57" t="s">
        <v>78</v>
      </c>
      <c r="D42" s="57" t="s">
        <v>174</v>
      </c>
      <c r="E42" s="57" t="s">
        <v>463</v>
      </c>
      <c r="F42" s="57" t="s">
        <v>5</v>
      </c>
      <c r="G42" s="57" t="s">
        <v>201</v>
      </c>
    </row>
    <row r="43" spans="1:7" x14ac:dyDescent="0.25">
      <c r="A43" s="57" t="s">
        <v>9</v>
      </c>
      <c r="B43" s="57" t="s">
        <v>464</v>
      </c>
      <c r="C43" s="57" t="s">
        <v>79</v>
      </c>
      <c r="D43" s="57" t="s">
        <v>175</v>
      </c>
      <c r="E43" s="57" t="s">
        <v>466</v>
      </c>
      <c r="F43" s="57" t="s">
        <v>5</v>
      </c>
      <c r="G43" s="57" t="s">
        <v>201</v>
      </c>
    </row>
    <row r="44" spans="1:7" x14ac:dyDescent="0.25">
      <c r="A44" s="57" t="s">
        <v>9</v>
      </c>
      <c r="B44" s="57" t="s">
        <v>467</v>
      </c>
      <c r="C44" s="57" t="s">
        <v>80</v>
      </c>
      <c r="D44" s="57" t="s">
        <v>176</v>
      </c>
      <c r="E44" s="57" t="s">
        <v>469</v>
      </c>
      <c r="F44" s="57" t="s">
        <v>5</v>
      </c>
      <c r="G44" s="57" t="s">
        <v>201</v>
      </c>
    </row>
    <row r="45" spans="1:7" x14ac:dyDescent="0.25">
      <c r="A45" s="57" t="s">
        <v>9</v>
      </c>
      <c r="B45" s="57" t="s">
        <v>470</v>
      </c>
      <c r="C45" s="57" t="s">
        <v>81</v>
      </c>
      <c r="D45" s="57" t="s">
        <v>177</v>
      </c>
      <c r="E45" s="57" t="s">
        <v>472</v>
      </c>
      <c r="F45" s="57" t="s">
        <v>5</v>
      </c>
      <c r="G45" s="57" t="s">
        <v>201</v>
      </c>
    </row>
    <row r="46" spans="1:7" x14ac:dyDescent="0.25">
      <c r="A46" s="57" t="s">
        <v>9</v>
      </c>
      <c r="B46" s="57" t="s">
        <v>488</v>
      </c>
      <c r="C46" s="57" t="s">
        <v>98</v>
      </c>
      <c r="D46" s="57" t="s">
        <v>182</v>
      </c>
      <c r="E46" s="57" t="s">
        <v>490</v>
      </c>
      <c r="F46" s="57" t="s">
        <v>649</v>
      </c>
      <c r="G46" s="57" t="s">
        <v>201</v>
      </c>
    </row>
    <row r="47" spans="1:7" x14ac:dyDescent="0.25">
      <c r="A47" s="57" t="s">
        <v>9</v>
      </c>
      <c r="B47" s="57" t="s">
        <v>488</v>
      </c>
      <c r="C47" s="57" t="s">
        <v>98</v>
      </c>
      <c r="D47" s="57" t="s">
        <v>182</v>
      </c>
      <c r="E47" s="57" t="s">
        <v>639</v>
      </c>
      <c r="F47" s="57" t="s">
        <v>649</v>
      </c>
      <c r="G47" s="57" t="s">
        <v>201</v>
      </c>
    </row>
    <row r="48" spans="1:7" x14ac:dyDescent="0.25">
      <c r="A48" s="57" t="s">
        <v>9</v>
      </c>
      <c r="B48" s="57" t="s">
        <v>629</v>
      </c>
      <c r="C48" s="57" t="s">
        <v>630</v>
      </c>
      <c r="D48" s="57" t="s">
        <v>654</v>
      </c>
      <c r="E48" s="57" t="s">
        <v>614</v>
      </c>
      <c r="F48" s="57" t="s">
        <v>649</v>
      </c>
      <c r="G48" s="57" t="s">
        <v>537</v>
      </c>
    </row>
    <row r="49" spans="1:7" x14ac:dyDescent="0.25">
      <c r="A49" s="57" t="s">
        <v>9</v>
      </c>
      <c r="B49" s="57" t="s">
        <v>503</v>
      </c>
      <c r="C49" s="57" t="s">
        <v>8</v>
      </c>
      <c r="D49" s="57" t="s">
        <v>184</v>
      </c>
      <c r="E49" s="57" t="s">
        <v>505</v>
      </c>
      <c r="F49" s="57" t="s">
        <v>5</v>
      </c>
      <c r="G49" s="57" t="s">
        <v>201</v>
      </c>
    </row>
    <row r="50" spans="1:7" x14ac:dyDescent="0.25">
      <c r="A50" s="57" t="s">
        <v>9</v>
      </c>
      <c r="B50" s="57" t="s">
        <v>521</v>
      </c>
      <c r="C50" s="57" t="s">
        <v>12</v>
      </c>
      <c r="D50" s="57" t="s">
        <v>13</v>
      </c>
      <c r="E50" s="57" t="s">
        <v>614</v>
      </c>
      <c r="F50" s="57" t="s">
        <v>5</v>
      </c>
      <c r="G50" s="57" t="s">
        <v>537</v>
      </c>
    </row>
    <row r="51" spans="1:7" x14ac:dyDescent="0.25">
      <c r="A51" s="57" t="s">
        <v>9</v>
      </c>
      <c r="B51" s="57" t="s">
        <v>533</v>
      </c>
      <c r="C51" s="57" t="s">
        <v>74</v>
      </c>
      <c r="D51" s="57" t="s">
        <v>190</v>
      </c>
      <c r="E51" s="57" t="s">
        <v>535</v>
      </c>
      <c r="F51" s="57" t="s">
        <v>649</v>
      </c>
      <c r="G51" s="57" t="s">
        <v>201</v>
      </c>
    </row>
    <row r="52" spans="1:7" x14ac:dyDescent="0.25">
      <c r="A52" s="57" t="s">
        <v>9</v>
      </c>
      <c r="B52" s="57" t="s">
        <v>632</v>
      </c>
      <c r="C52" s="57" t="s">
        <v>633</v>
      </c>
      <c r="D52" s="57" t="s">
        <v>634</v>
      </c>
      <c r="E52" s="57" t="s">
        <v>614</v>
      </c>
      <c r="F52" s="57" t="s">
        <v>649</v>
      </c>
      <c r="G52" s="57" t="s">
        <v>537</v>
      </c>
    </row>
    <row r="53" spans="1:7" x14ac:dyDescent="0.25">
      <c r="A53" s="57" t="s">
        <v>9</v>
      </c>
      <c r="B53" s="57" t="s">
        <v>636</v>
      </c>
      <c r="C53" s="57" t="s">
        <v>637</v>
      </c>
      <c r="D53" s="57" t="s">
        <v>638</v>
      </c>
      <c r="E53" s="57" t="s">
        <v>614</v>
      </c>
      <c r="F53" s="57" t="s">
        <v>649</v>
      </c>
      <c r="G53" s="57" t="s">
        <v>537</v>
      </c>
    </row>
    <row r="54" spans="1:7" x14ac:dyDescent="0.25">
      <c r="A54" s="57" t="s">
        <v>11</v>
      </c>
      <c r="B54" s="57" t="s">
        <v>219</v>
      </c>
      <c r="C54" s="57" t="s">
        <v>22</v>
      </c>
      <c r="D54" s="57" t="s">
        <v>125</v>
      </c>
      <c r="E54" s="57" t="s">
        <v>221</v>
      </c>
      <c r="F54" s="57" t="s">
        <v>568</v>
      </c>
      <c r="G54" s="57" t="s">
        <v>201</v>
      </c>
    </row>
    <row r="55" spans="1:7" x14ac:dyDescent="0.25">
      <c r="A55" s="57" t="s">
        <v>11</v>
      </c>
      <c r="B55" s="57" t="s">
        <v>228</v>
      </c>
      <c r="C55" s="57" t="s">
        <v>24</v>
      </c>
      <c r="D55" s="57" t="s">
        <v>128</v>
      </c>
      <c r="E55" s="57" t="s">
        <v>230</v>
      </c>
      <c r="F55" s="57" t="s">
        <v>568</v>
      </c>
      <c r="G55" s="57" t="s">
        <v>201</v>
      </c>
    </row>
    <row r="56" spans="1:7" x14ac:dyDescent="0.25">
      <c r="A56" s="57" t="s">
        <v>11</v>
      </c>
      <c r="B56" s="57" t="s">
        <v>234</v>
      </c>
      <c r="C56" s="57" t="s">
        <v>25</v>
      </c>
      <c r="D56" s="57" t="s">
        <v>559</v>
      </c>
      <c r="E56" s="57" t="s">
        <v>236</v>
      </c>
      <c r="F56" s="57" t="s">
        <v>568</v>
      </c>
      <c r="G56" s="57" t="s">
        <v>201</v>
      </c>
    </row>
    <row r="57" spans="1:7" x14ac:dyDescent="0.25">
      <c r="A57" s="57" t="s">
        <v>11</v>
      </c>
      <c r="B57" s="57" t="s">
        <v>252</v>
      </c>
      <c r="C57" s="57" t="s">
        <v>28</v>
      </c>
      <c r="D57" s="57" t="s">
        <v>130</v>
      </c>
      <c r="E57" s="57" t="s">
        <v>254</v>
      </c>
      <c r="F57" s="57" t="s">
        <v>568</v>
      </c>
      <c r="G57" s="57" t="s">
        <v>201</v>
      </c>
    </row>
    <row r="58" spans="1:7" x14ac:dyDescent="0.25">
      <c r="A58" s="57" t="s">
        <v>11</v>
      </c>
      <c r="B58" s="57" t="s">
        <v>255</v>
      </c>
      <c r="C58" s="57" t="s">
        <v>29</v>
      </c>
      <c r="D58" s="57" t="s">
        <v>558</v>
      </c>
      <c r="E58" s="57" t="s">
        <v>257</v>
      </c>
      <c r="F58" s="57" t="s">
        <v>568</v>
      </c>
      <c r="G58" s="57" t="s">
        <v>201</v>
      </c>
    </row>
    <row r="59" spans="1:7" x14ac:dyDescent="0.25">
      <c r="A59" s="57" t="s">
        <v>11</v>
      </c>
      <c r="B59" s="57" t="s">
        <v>260</v>
      </c>
      <c r="C59" s="57" t="s">
        <v>30</v>
      </c>
      <c r="D59" s="57" t="s">
        <v>131</v>
      </c>
      <c r="E59" s="57" t="s">
        <v>262</v>
      </c>
      <c r="F59" s="57" t="s">
        <v>568</v>
      </c>
      <c r="G59" s="57" t="s">
        <v>201</v>
      </c>
    </row>
    <row r="60" spans="1:7" x14ac:dyDescent="0.25">
      <c r="A60" s="57" t="s">
        <v>11</v>
      </c>
      <c r="B60" s="57" t="s">
        <v>272</v>
      </c>
      <c r="C60" s="57" t="s">
        <v>33</v>
      </c>
      <c r="D60" s="57" t="s">
        <v>135</v>
      </c>
      <c r="E60" s="57" t="s">
        <v>274</v>
      </c>
      <c r="F60" s="57" t="s">
        <v>568</v>
      </c>
      <c r="G60" s="57" t="s">
        <v>201</v>
      </c>
    </row>
    <row r="61" spans="1:7" x14ac:dyDescent="0.25">
      <c r="A61" s="57" t="s">
        <v>11</v>
      </c>
      <c r="B61" s="57" t="s">
        <v>283</v>
      </c>
      <c r="C61" s="57" t="s">
        <v>114</v>
      </c>
      <c r="D61" s="57" t="s">
        <v>136</v>
      </c>
      <c r="E61" s="57" t="s">
        <v>614</v>
      </c>
      <c r="F61" s="57" t="s">
        <v>568</v>
      </c>
      <c r="G61" s="57" t="s">
        <v>537</v>
      </c>
    </row>
    <row r="62" spans="1:7" x14ac:dyDescent="0.25">
      <c r="A62" s="57" t="s">
        <v>11</v>
      </c>
      <c r="B62" s="57" t="s">
        <v>285</v>
      </c>
      <c r="C62" s="57" t="s">
        <v>34</v>
      </c>
      <c r="D62" s="57" t="s">
        <v>137</v>
      </c>
      <c r="E62" s="57" t="s">
        <v>287</v>
      </c>
      <c r="F62" s="57" t="s">
        <v>568</v>
      </c>
      <c r="G62" s="57" t="s">
        <v>201</v>
      </c>
    </row>
    <row r="63" spans="1:7" x14ac:dyDescent="0.25">
      <c r="A63" s="57" t="s">
        <v>11</v>
      </c>
      <c r="B63" s="57" t="s">
        <v>291</v>
      </c>
      <c r="C63" s="57" t="s">
        <v>36</v>
      </c>
      <c r="D63" s="57" t="s">
        <v>139</v>
      </c>
      <c r="E63" s="57" t="s">
        <v>293</v>
      </c>
      <c r="F63" s="57" t="s">
        <v>568</v>
      </c>
      <c r="G63" s="57" t="s">
        <v>201</v>
      </c>
    </row>
    <row r="64" spans="1:7" x14ac:dyDescent="0.25">
      <c r="A64" s="57" t="s">
        <v>11</v>
      </c>
      <c r="B64" s="57" t="s">
        <v>294</v>
      </c>
      <c r="C64" s="57" t="s">
        <v>91</v>
      </c>
      <c r="D64" s="57" t="s">
        <v>140</v>
      </c>
      <c r="E64" s="57" t="s">
        <v>296</v>
      </c>
      <c r="F64" s="57" t="s">
        <v>568</v>
      </c>
      <c r="G64" s="57" t="s">
        <v>201</v>
      </c>
    </row>
    <row r="65" spans="1:7" x14ac:dyDescent="0.25">
      <c r="A65" s="57" t="s">
        <v>11</v>
      </c>
      <c r="B65" s="57" t="s">
        <v>300</v>
      </c>
      <c r="C65" s="57" t="s">
        <v>38</v>
      </c>
      <c r="D65" s="57" t="s">
        <v>142</v>
      </c>
      <c r="E65" s="57" t="s">
        <v>302</v>
      </c>
      <c r="F65" s="57" t="s">
        <v>568</v>
      </c>
      <c r="G65" s="57" t="s">
        <v>201</v>
      </c>
    </row>
    <row r="66" spans="1:7" x14ac:dyDescent="0.25">
      <c r="A66" s="57" t="s">
        <v>11</v>
      </c>
      <c r="B66" s="57" t="s">
        <v>303</v>
      </c>
      <c r="C66" s="57" t="s">
        <v>39</v>
      </c>
      <c r="D66" s="57" t="s">
        <v>143</v>
      </c>
      <c r="E66" s="57" t="s">
        <v>305</v>
      </c>
      <c r="F66" s="57" t="s">
        <v>568</v>
      </c>
      <c r="G66" s="57" t="s">
        <v>201</v>
      </c>
    </row>
    <row r="67" spans="1:7" x14ac:dyDescent="0.25">
      <c r="A67" s="57" t="s">
        <v>11</v>
      </c>
      <c r="B67" s="57" t="s">
        <v>306</v>
      </c>
      <c r="C67" s="57" t="s">
        <v>76</v>
      </c>
      <c r="D67" s="57" t="s">
        <v>102</v>
      </c>
      <c r="E67" s="57" t="s">
        <v>308</v>
      </c>
      <c r="F67" s="57" t="s">
        <v>568</v>
      </c>
      <c r="G67" s="57" t="s">
        <v>201</v>
      </c>
    </row>
    <row r="68" spans="1:7" x14ac:dyDescent="0.25">
      <c r="A68" s="57" t="s">
        <v>11</v>
      </c>
      <c r="B68" s="57" t="s">
        <v>310</v>
      </c>
      <c r="C68" s="57" t="s">
        <v>92</v>
      </c>
      <c r="D68" s="57" t="s">
        <v>110</v>
      </c>
      <c r="E68" s="57" t="s">
        <v>312</v>
      </c>
      <c r="F68" s="57" t="s">
        <v>568</v>
      </c>
      <c r="G68" s="57" t="s">
        <v>201</v>
      </c>
    </row>
    <row r="69" spans="1:7" x14ac:dyDescent="0.25">
      <c r="A69" s="57" t="s">
        <v>11</v>
      </c>
      <c r="B69" s="57" t="s">
        <v>313</v>
      </c>
      <c r="C69" s="57" t="s">
        <v>77</v>
      </c>
      <c r="D69" s="57" t="s">
        <v>103</v>
      </c>
      <c r="E69" s="57" t="s">
        <v>315</v>
      </c>
      <c r="F69" s="57" t="s">
        <v>568</v>
      </c>
      <c r="G69" s="57" t="s">
        <v>201</v>
      </c>
    </row>
    <row r="70" spans="1:7" x14ac:dyDescent="0.25">
      <c r="A70" s="57" t="s">
        <v>11</v>
      </c>
      <c r="B70" s="57" t="s">
        <v>324</v>
      </c>
      <c r="C70" s="57" t="s">
        <v>42</v>
      </c>
      <c r="D70" s="57" t="s">
        <v>146</v>
      </c>
      <c r="E70" s="57" t="s">
        <v>326</v>
      </c>
      <c r="F70" s="57" t="s">
        <v>568</v>
      </c>
      <c r="G70" s="57" t="s">
        <v>201</v>
      </c>
    </row>
    <row r="71" spans="1:7" x14ac:dyDescent="0.25">
      <c r="A71" s="57" t="s">
        <v>11</v>
      </c>
      <c r="B71" s="57" t="s">
        <v>327</v>
      </c>
      <c r="C71" s="57" t="s">
        <v>43</v>
      </c>
      <c r="D71" s="57" t="s">
        <v>147</v>
      </c>
      <c r="E71" s="57" t="s">
        <v>329</v>
      </c>
      <c r="F71" s="57" t="s">
        <v>568</v>
      </c>
      <c r="G71" s="57" t="s">
        <v>201</v>
      </c>
    </row>
    <row r="72" spans="1:7" x14ac:dyDescent="0.25">
      <c r="A72" s="57" t="s">
        <v>11</v>
      </c>
      <c r="B72" s="57" t="s">
        <v>330</v>
      </c>
      <c r="C72" s="57" t="s">
        <v>44</v>
      </c>
      <c r="D72" s="57" t="s">
        <v>148</v>
      </c>
      <c r="E72" s="57" t="s">
        <v>332</v>
      </c>
      <c r="F72" s="57" t="s">
        <v>568</v>
      </c>
      <c r="G72" s="57" t="s">
        <v>201</v>
      </c>
    </row>
    <row r="73" spans="1:7" x14ac:dyDescent="0.25">
      <c r="A73" s="57" t="s">
        <v>11</v>
      </c>
      <c r="B73" s="57" t="s">
        <v>340</v>
      </c>
      <c r="C73" s="57" t="s">
        <v>46</v>
      </c>
      <c r="D73" s="57" t="s">
        <v>150</v>
      </c>
      <c r="E73" s="57" t="s">
        <v>342</v>
      </c>
      <c r="F73" s="57" t="s">
        <v>568</v>
      </c>
      <c r="G73" s="57" t="s">
        <v>201</v>
      </c>
    </row>
    <row r="74" spans="1:7" x14ac:dyDescent="0.25">
      <c r="A74" s="57" t="s">
        <v>11</v>
      </c>
      <c r="B74" s="57" t="s">
        <v>343</v>
      </c>
      <c r="C74" s="57" t="s">
        <v>47</v>
      </c>
      <c r="D74" s="57" t="s">
        <v>151</v>
      </c>
      <c r="E74" s="57" t="s">
        <v>345</v>
      </c>
      <c r="F74" s="57" t="s">
        <v>568</v>
      </c>
      <c r="G74" s="57" t="s">
        <v>201</v>
      </c>
    </row>
    <row r="75" spans="1:7" x14ac:dyDescent="0.25">
      <c r="A75" s="57" t="s">
        <v>11</v>
      </c>
      <c r="B75" s="57" t="s">
        <v>346</v>
      </c>
      <c r="C75" s="57" t="s">
        <v>48</v>
      </c>
      <c r="D75" s="57" t="s">
        <v>152</v>
      </c>
      <c r="E75" s="57" t="s">
        <v>348</v>
      </c>
      <c r="F75" s="57" t="s">
        <v>568</v>
      </c>
      <c r="G75" s="57" t="s">
        <v>201</v>
      </c>
    </row>
    <row r="76" spans="1:7" x14ac:dyDescent="0.25">
      <c r="A76" s="57" t="s">
        <v>11</v>
      </c>
      <c r="B76" s="57" t="s">
        <v>545</v>
      </c>
      <c r="C76" s="57" t="s">
        <v>546</v>
      </c>
      <c r="D76" s="57" t="s">
        <v>547</v>
      </c>
      <c r="E76" s="57" t="s">
        <v>549</v>
      </c>
      <c r="F76" s="57" t="s">
        <v>568</v>
      </c>
      <c r="G76" s="57" t="s">
        <v>611</v>
      </c>
    </row>
    <row r="77" spans="1:7" x14ac:dyDescent="0.25">
      <c r="A77" s="57" t="s">
        <v>11</v>
      </c>
      <c r="B77" s="57" t="s">
        <v>551</v>
      </c>
      <c r="C77" s="57" t="s">
        <v>552</v>
      </c>
      <c r="D77" s="57" t="s">
        <v>553</v>
      </c>
      <c r="E77" s="57" t="s">
        <v>555</v>
      </c>
      <c r="F77" s="57" t="s">
        <v>568</v>
      </c>
      <c r="G77" s="57" t="s">
        <v>611</v>
      </c>
    </row>
    <row r="78" spans="1:7" x14ac:dyDescent="0.25">
      <c r="A78" s="57" t="s">
        <v>11</v>
      </c>
      <c r="B78" s="57" t="s">
        <v>355</v>
      </c>
      <c r="C78" s="57" t="s">
        <v>50</v>
      </c>
      <c r="D78" s="57" t="s">
        <v>155</v>
      </c>
      <c r="E78" s="57" t="s">
        <v>357</v>
      </c>
      <c r="F78" s="57" t="s">
        <v>568</v>
      </c>
      <c r="G78" s="57" t="s">
        <v>201</v>
      </c>
    </row>
    <row r="79" spans="1:7" x14ac:dyDescent="0.25">
      <c r="A79" s="57" t="s">
        <v>11</v>
      </c>
      <c r="B79" s="57" t="s">
        <v>407</v>
      </c>
      <c r="C79" s="57" t="s">
        <v>57</v>
      </c>
      <c r="D79" s="57" t="s">
        <v>160</v>
      </c>
      <c r="E79" s="57" t="s">
        <v>409</v>
      </c>
      <c r="F79" s="57" t="s">
        <v>568</v>
      </c>
      <c r="G79" s="57" t="s">
        <v>201</v>
      </c>
    </row>
    <row r="80" spans="1:7" x14ac:dyDescent="0.25">
      <c r="A80" s="57" t="s">
        <v>11</v>
      </c>
      <c r="B80" s="57" t="s">
        <v>410</v>
      </c>
      <c r="C80" s="57" t="s">
        <v>58</v>
      </c>
      <c r="D80" s="57" t="s">
        <v>111</v>
      </c>
      <c r="E80" s="57" t="s">
        <v>412</v>
      </c>
      <c r="F80" s="57" t="s">
        <v>568</v>
      </c>
      <c r="G80" s="57" t="s">
        <v>201</v>
      </c>
    </row>
    <row r="81" spans="1:7" x14ac:dyDescent="0.25">
      <c r="A81" s="57" t="s">
        <v>11</v>
      </c>
      <c r="B81" s="57" t="s">
        <v>442</v>
      </c>
      <c r="C81" s="57" t="s">
        <v>94</v>
      </c>
      <c r="D81" s="57" t="s">
        <v>112</v>
      </c>
      <c r="E81" s="57" t="s">
        <v>614</v>
      </c>
      <c r="F81" s="57" t="s">
        <v>568</v>
      </c>
      <c r="G81" s="57" t="s">
        <v>537</v>
      </c>
    </row>
    <row r="82" spans="1:7" x14ac:dyDescent="0.25">
      <c r="A82" s="57" t="s">
        <v>11</v>
      </c>
      <c r="B82" s="57" t="s">
        <v>448</v>
      </c>
      <c r="C82" s="57" t="s">
        <v>70</v>
      </c>
      <c r="D82" s="57" t="s">
        <v>170</v>
      </c>
      <c r="E82" s="57" t="s">
        <v>614</v>
      </c>
      <c r="F82" s="57" t="s">
        <v>568</v>
      </c>
      <c r="G82" s="57" t="s">
        <v>537</v>
      </c>
    </row>
    <row r="83" spans="1:7" x14ac:dyDescent="0.25">
      <c r="A83" s="57" t="s">
        <v>11</v>
      </c>
      <c r="B83" s="57" t="s">
        <v>473</v>
      </c>
      <c r="C83" s="57" t="s">
        <v>82</v>
      </c>
      <c r="D83" s="57" t="s">
        <v>113</v>
      </c>
      <c r="E83" s="57" t="s">
        <v>475</v>
      </c>
      <c r="F83" s="57" t="s">
        <v>568</v>
      </c>
      <c r="G83" s="57" t="s">
        <v>201</v>
      </c>
    </row>
    <row r="84" spans="1:7" x14ac:dyDescent="0.25">
      <c r="A84" s="57" t="s">
        <v>11</v>
      </c>
      <c r="B84" s="57" t="s">
        <v>476</v>
      </c>
      <c r="C84" s="57" t="s">
        <v>83</v>
      </c>
      <c r="D84" s="57" t="s">
        <v>178</v>
      </c>
      <c r="E84" s="57" t="s">
        <v>478</v>
      </c>
      <c r="F84" s="57" t="s">
        <v>568</v>
      </c>
      <c r="G84" s="57" t="s">
        <v>201</v>
      </c>
    </row>
    <row r="85" spans="1:7" x14ac:dyDescent="0.25">
      <c r="A85" s="57" t="s">
        <v>11</v>
      </c>
      <c r="B85" s="57" t="s">
        <v>479</v>
      </c>
      <c r="C85" s="57" t="s">
        <v>84</v>
      </c>
      <c r="D85" s="57" t="s">
        <v>179</v>
      </c>
      <c r="E85" s="57" t="s">
        <v>481</v>
      </c>
      <c r="F85" s="57" t="s">
        <v>568</v>
      </c>
      <c r="G85" s="57" t="s">
        <v>201</v>
      </c>
    </row>
    <row r="86" spans="1:7" x14ac:dyDescent="0.25">
      <c r="A86" s="57" t="s">
        <v>11</v>
      </c>
      <c r="B86" s="57" t="s">
        <v>482</v>
      </c>
      <c r="C86" s="57" t="s">
        <v>85</v>
      </c>
      <c r="D86" s="57" t="s">
        <v>180</v>
      </c>
      <c r="E86" s="57" t="s">
        <v>484</v>
      </c>
      <c r="F86" s="57" t="s">
        <v>568</v>
      </c>
      <c r="G86" s="57" t="s">
        <v>201</v>
      </c>
    </row>
    <row r="87" spans="1:7" x14ac:dyDescent="0.25">
      <c r="A87" s="57" t="s">
        <v>11</v>
      </c>
      <c r="B87" s="57" t="s">
        <v>485</v>
      </c>
      <c r="C87" s="57" t="s">
        <v>86</v>
      </c>
      <c r="D87" s="57" t="s">
        <v>181</v>
      </c>
      <c r="E87" s="57" t="s">
        <v>487</v>
      </c>
      <c r="F87" s="57" t="s">
        <v>568</v>
      </c>
      <c r="G87" s="57" t="s">
        <v>201</v>
      </c>
    </row>
    <row r="88" spans="1:7" x14ac:dyDescent="0.25">
      <c r="A88" s="57" t="s">
        <v>11</v>
      </c>
      <c r="B88" s="57" t="s">
        <v>503</v>
      </c>
      <c r="C88" s="57" t="s">
        <v>625</v>
      </c>
      <c r="D88" s="57" t="s">
        <v>184</v>
      </c>
      <c r="E88" s="57" t="s">
        <v>614</v>
      </c>
      <c r="F88" s="57" t="s">
        <v>568</v>
      </c>
      <c r="G88" s="57" t="s">
        <v>537</v>
      </c>
    </row>
    <row r="89" spans="1:7" x14ac:dyDescent="0.25">
      <c r="A89" s="57" t="s">
        <v>11</v>
      </c>
      <c r="B89" s="57" t="s">
        <v>521</v>
      </c>
      <c r="C89" s="57" t="s">
        <v>627</v>
      </c>
      <c r="D89" s="57" t="s">
        <v>13</v>
      </c>
      <c r="E89" s="57" t="s">
        <v>614</v>
      </c>
      <c r="F89" s="57" t="s">
        <v>568</v>
      </c>
      <c r="G89" s="57" t="s">
        <v>537</v>
      </c>
    </row>
    <row r="90" spans="1:7" x14ac:dyDescent="0.25">
      <c r="A90" s="57" t="s">
        <v>11</v>
      </c>
      <c r="B90" s="57" t="s">
        <v>531</v>
      </c>
      <c r="C90" s="57" t="s">
        <v>72</v>
      </c>
      <c r="D90" s="57" t="s">
        <v>73</v>
      </c>
      <c r="E90" s="57" t="s">
        <v>618</v>
      </c>
      <c r="F90" s="57" t="s">
        <v>568</v>
      </c>
      <c r="G90" s="57" t="s">
        <v>201</v>
      </c>
    </row>
    <row r="91" spans="1:7" x14ac:dyDescent="0.25">
      <c r="A91" s="57" t="s">
        <v>10</v>
      </c>
      <c r="B91" s="57" t="s">
        <v>266</v>
      </c>
      <c r="C91" s="57" t="s">
        <v>31</v>
      </c>
      <c r="D91" s="57" t="s">
        <v>133</v>
      </c>
      <c r="E91" s="57" t="s">
        <v>268</v>
      </c>
      <c r="F91" s="57" t="s">
        <v>568</v>
      </c>
      <c r="G91" s="57" t="s">
        <v>201</v>
      </c>
    </row>
    <row r="92" spans="1:7" x14ac:dyDescent="0.25">
      <c r="A92" s="57" t="s">
        <v>10</v>
      </c>
      <c r="B92" s="57" t="s">
        <v>320</v>
      </c>
      <c r="C92" s="57" t="s">
        <v>41</v>
      </c>
      <c r="D92" s="57" t="s">
        <v>145</v>
      </c>
      <c r="E92" s="57" t="s">
        <v>614</v>
      </c>
      <c r="F92" s="57" t="s">
        <v>573</v>
      </c>
      <c r="G92" s="57" t="s">
        <v>537</v>
      </c>
    </row>
    <row r="93" spans="1:7" x14ac:dyDescent="0.25">
      <c r="A93" s="57" t="s">
        <v>10</v>
      </c>
      <c r="B93" s="57" t="s">
        <v>322</v>
      </c>
      <c r="C93" s="57" t="s">
        <v>87</v>
      </c>
      <c r="D93" s="57" t="s">
        <v>557</v>
      </c>
      <c r="E93" s="57" t="s">
        <v>614</v>
      </c>
      <c r="F93" s="57" t="s">
        <v>573</v>
      </c>
      <c r="G93" s="57" t="s">
        <v>537</v>
      </c>
    </row>
    <row r="94" spans="1:7" x14ac:dyDescent="0.25">
      <c r="A94" s="57" t="s">
        <v>10</v>
      </c>
      <c r="B94" s="57" t="s">
        <v>333</v>
      </c>
      <c r="C94" s="57" t="s">
        <v>88</v>
      </c>
      <c r="D94" s="57" t="s">
        <v>617</v>
      </c>
      <c r="E94" s="57" t="s">
        <v>614</v>
      </c>
      <c r="F94" s="57" t="s">
        <v>573</v>
      </c>
      <c r="G94" s="57" t="s">
        <v>537</v>
      </c>
    </row>
    <row r="95" spans="1:7" x14ac:dyDescent="0.25">
      <c r="A95" s="57" t="s">
        <v>10</v>
      </c>
      <c r="B95" s="57" t="s">
        <v>450</v>
      </c>
      <c r="C95" s="57" t="s">
        <v>89</v>
      </c>
      <c r="D95" s="57" t="s">
        <v>171</v>
      </c>
      <c r="E95" s="57" t="s">
        <v>614</v>
      </c>
      <c r="F95" s="57" t="s">
        <v>573</v>
      </c>
      <c r="G95" s="57" t="s">
        <v>537</v>
      </c>
    </row>
    <row r="96" spans="1:7" x14ac:dyDescent="0.25">
      <c r="A96" s="57" t="s">
        <v>10</v>
      </c>
      <c r="B96" s="57" t="s">
        <v>452</v>
      </c>
      <c r="C96" s="57" t="s">
        <v>90</v>
      </c>
      <c r="D96" s="57" t="s">
        <v>172</v>
      </c>
      <c r="E96" s="57" t="s">
        <v>614</v>
      </c>
      <c r="F96" s="57" t="s">
        <v>573</v>
      </c>
      <c r="G96" s="57" t="s">
        <v>537</v>
      </c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8133276F1F23449AC6ECCCAE52B704" ma:contentTypeVersion="21" ma:contentTypeDescription="Create a new document." ma:contentTypeScope="" ma:versionID="073665861968bbf8f622bdafc4559a22">
  <xsd:schema xmlns:xsd="http://www.w3.org/2001/XMLSchema" xmlns:xs="http://www.w3.org/2001/XMLSchema" xmlns:p="http://schemas.microsoft.com/office/2006/metadata/properties" xmlns:ns2="f83f78d0-ea74-419c-930c-d2014041d8c8" xmlns:ns3="a894a443-41ca-4674-a0ca-7f2187ec13d3" xmlns:ns4="2452458b-67d1-4758-83da-cd69c1b8e177" xmlns:ns5="d0ae5641-5b40-4fc7-8853-c0f01f0483a0" targetNamespace="http://schemas.microsoft.com/office/2006/metadata/properties" ma:root="true" ma:fieldsID="b0d7d60ceb3e2d3f894379a17057f383" ns2:_="" ns3:_="" ns4:_="" ns5:_="">
    <xsd:import namespace="f83f78d0-ea74-419c-930c-d2014041d8c8"/>
    <xsd:import namespace="a894a443-41ca-4674-a0ca-7f2187ec13d3"/>
    <xsd:import namespace="2452458b-67d1-4758-83da-cd69c1b8e177"/>
    <xsd:import namespace="d0ae5641-5b40-4fc7-8853-c0f01f0483a0"/>
    <xsd:element name="properties">
      <xsd:complexType>
        <xsd:sequence>
          <xsd:element name="documentManagement">
            <xsd:complexType>
              <xsd:all>
                <xsd:element ref="ns2:Deliverable_x0020_Id" minOccurs="0"/>
                <xsd:element ref="ns2:Deliverable_x0020_Status" minOccurs="0"/>
                <xsd:element ref="ns2:Deliverable_x0020_Version" minOccurs="0"/>
                <xsd:element ref="ns2:RfA" minOccurs="0"/>
                <xsd:element ref="ns3:Delivery_x0020_Date" minOccurs="0"/>
                <xsd:element ref="ns3:SC" minOccurs="0"/>
                <xsd:element ref="ns4:SharedWithUsers" minOccurs="0"/>
                <xsd:element ref="ns4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SearchPropertie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4:TaxCatchAll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f78d0-ea74-419c-930c-d2014041d8c8" elementFormDefault="qualified">
    <xsd:import namespace="http://schemas.microsoft.com/office/2006/documentManagement/types"/>
    <xsd:import namespace="http://schemas.microsoft.com/office/infopath/2007/PartnerControls"/>
    <xsd:element name="Deliverable_x0020_Id" ma:index="8" nillable="true" ma:displayName="Deliverable Id" ma:description="It is required for deliveries" ma:internalName="Deliverable_x0020_Id">
      <xsd:simpleType>
        <xsd:restriction base="dms:Text">
          <xsd:maxLength value="255"/>
        </xsd:restriction>
      </xsd:simpleType>
    </xsd:element>
    <xsd:element name="Deliverable_x0020_Status" ma:index="9" nillable="true" ma:displayName="Deliverable Status" ma:description="Status of the deliverable version." ma:format="Dropdown" ma:internalName="Deliverable_x0020_Status">
      <xsd:simpleType>
        <xsd:restriction base="dms:Choice">
          <xsd:enumeration value="Working"/>
          <xsd:enumeration value="Internal QR"/>
          <xsd:enumeration value="Draft"/>
          <xsd:enumeration value="SfI"/>
          <xsd:enumeration value="SfR"/>
          <xsd:enumeration value="SfA"/>
        </xsd:restriction>
      </xsd:simpleType>
    </xsd:element>
    <xsd:element name="Deliverable_x0020_Version" ma:index="10" nillable="true" ma:displayName="Deliverable Version" ma:description="Version of the deliverable (TAXUD version)" ma:internalName="Deliverable_x0020_Version">
      <xsd:simpleType>
        <xsd:restriction base="dms:Text">
          <xsd:maxLength value="255"/>
        </xsd:restriction>
      </xsd:simpleType>
    </xsd:element>
    <xsd:element name="RfA" ma:index="11" nillable="true" ma:displayName="RfA" ma:internalName="Rf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a443-41ca-4674-a0ca-7f2187ec13d3" elementFormDefault="qualified">
    <xsd:import namespace="http://schemas.microsoft.com/office/2006/documentManagement/types"/>
    <xsd:import namespace="http://schemas.microsoft.com/office/infopath/2007/PartnerControls"/>
    <xsd:element name="Delivery_x0020_Date" ma:index="12" nillable="true" ma:displayName="Delivery Date" ma:description="Only for Deliverables" ma:format="DateOnly" ma:internalName="Delivery_x0020_Date">
      <xsd:simpleType>
        <xsd:restriction base="dms:DateTime"/>
      </xsd:simpleType>
    </xsd:element>
    <xsd:element name="SC" ma:index="13" nillable="true" ma:displayName="SC" ma:internalName="SC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2458b-67d1-4758-83da-cd69c1b8e1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3cfb17-e01e-4a67-b490-591668017e02}" ma:internalName="TaxCatchAll" ma:showField="CatchAllData" ma:web="2452458b-67d1-4758-83da-cd69c1b8e1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ae5641-5b40-4fc7-8853-c0f01f0483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6254810-351b-4400-ac85-83999116f2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 xmlns="a894a443-41ca-4674-a0ca-7f2187ec13d3" xsi:nil="true"/>
    <Deliverable_x0020_Version xmlns="f83f78d0-ea74-419c-930c-d2014041d8c8" xsi:nil="true"/>
    <Deliverable_x0020_Id xmlns="f83f78d0-ea74-419c-930c-d2014041d8c8" xsi:nil="true"/>
    <Delivery_x0020_Date xmlns="a894a443-41ca-4674-a0ca-7f2187ec13d3" xsi:nil="true"/>
    <RfA xmlns="f83f78d0-ea74-419c-930c-d2014041d8c8" xsi:nil="true"/>
    <Deliverable_x0020_Status xmlns="f83f78d0-ea74-419c-930c-d2014041d8c8" xsi:nil="true"/>
    <lcf76f155ced4ddcb4097134ff3c332f xmlns="d0ae5641-5b40-4fc7-8853-c0f01f0483a0">
      <Terms xmlns="http://schemas.microsoft.com/office/infopath/2007/PartnerControls"/>
    </lcf76f155ced4ddcb4097134ff3c332f>
    <TaxCatchAll xmlns="2452458b-67d1-4758-83da-cd69c1b8e177" xsi:nil="true"/>
  </documentManagement>
</p:properties>
</file>

<file path=customXml/itemProps1.xml><?xml version="1.0" encoding="utf-8"?>
<ds:datastoreItem xmlns:ds="http://schemas.openxmlformats.org/officeDocument/2006/customXml" ds:itemID="{A2EDF9CD-560F-4119-B9CD-F9A560EC9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f78d0-ea74-419c-930c-d2014041d8c8"/>
    <ds:schemaRef ds:uri="a894a443-41ca-4674-a0ca-7f2187ec13d3"/>
    <ds:schemaRef ds:uri="2452458b-67d1-4758-83da-cd69c1b8e177"/>
    <ds:schemaRef ds:uri="d0ae5641-5b40-4fc7-8853-c0f01f0483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2B5830-DDAC-4D94-9FF1-E52846D08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CCF542-83A7-4996-A51F-DAEBD14508AE}">
  <ds:schemaRefs>
    <ds:schemaRef ds:uri="http://schemas.microsoft.com/office/2006/metadata/properties"/>
    <ds:schemaRef ds:uri="a894a443-41ca-4674-a0ca-7f2187ec13d3"/>
    <ds:schemaRef ds:uri="2452458b-67d1-4758-83da-cd69c1b8e17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d0ae5641-5b40-4fc7-8853-c0f01f0483a0"/>
    <ds:schemaRef ds:uri="f83f78d0-ea74-419c-930c-d2014041d8c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</vt:lpstr>
      <vt:lpstr>Explanation</vt:lpstr>
      <vt:lpstr>IE Scope</vt:lpstr>
      <vt:lpstr>pvt_Existing functionality</vt:lpstr>
      <vt:lpstr>Cover!_Ref529865700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 TAXUD IT</dc:creator>
  <cp:lastModifiedBy>DESCHUYTENEER Tanguy (TAXUD-EXT)</cp:lastModifiedBy>
  <cp:lastPrinted>2020-07-23T13:03:08Z</cp:lastPrinted>
  <dcterms:created xsi:type="dcterms:W3CDTF">2019-03-21T14:23:21Z</dcterms:created>
  <dcterms:modified xsi:type="dcterms:W3CDTF">2023-03-10T10:37:29Z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0x010100B18133276F1F23449AC6ECCCAE52B704</vt:lpwstr>
  </property>
  <property fmtid="{D5CDD505-2E9C-101B-9397-08002B2CF9AE}" pid="3" name="MediaServiceImageTags">
    <vt:lpwstr/>
  </property>
  <property fmtid="{D5CDD505-2E9C-101B-9397-08002B2CF9AE}" pid="4" name="MSIP_Label_6bd9ddd1-4d20-43f6-abfa-fc3c07406f94_Enabled">
    <vt:lpwstr>true</vt:lpwstr>
  </property>
  <property fmtid="{D5CDD505-2E9C-101B-9397-08002B2CF9AE}" pid="5" name="MSIP_Label_6bd9ddd1-4d20-43f6-abfa-fc3c07406f94_SetDate">
    <vt:lpwstr>2023-03-09T18:08:41Z</vt:lpwstr>
  </property>
  <property fmtid="{D5CDD505-2E9C-101B-9397-08002B2CF9AE}" pid="6" name="MSIP_Label_6bd9ddd1-4d20-43f6-abfa-fc3c07406f94_Method">
    <vt:lpwstr>Standard</vt:lpwstr>
  </property>
  <property fmtid="{D5CDD505-2E9C-101B-9397-08002B2CF9AE}" pid="7" name="MSIP_Label_6bd9ddd1-4d20-43f6-abfa-fc3c07406f94_Name">
    <vt:lpwstr>Commission Use</vt:lpwstr>
  </property>
  <property fmtid="{D5CDD505-2E9C-101B-9397-08002B2CF9AE}" pid="8" name="MSIP_Label_6bd9ddd1-4d20-43f6-abfa-fc3c07406f94_SiteId">
    <vt:lpwstr>b24c8b06-522c-46fe-9080-70926f8dddb1</vt:lpwstr>
  </property>
  <property fmtid="{D5CDD505-2E9C-101B-9397-08002B2CF9AE}" pid="9" name="MSIP_Label_6bd9ddd1-4d20-43f6-abfa-fc3c07406f94_ActionId">
    <vt:lpwstr>d1521c5e-9755-4db4-956b-364fec67867e</vt:lpwstr>
  </property>
  <property fmtid="{D5CDD505-2E9C-101B-9397-08002B2CF9AE}" pid="10" name="MSIP_Label_6bd9ddd1-4d20-43f6-abfa-fc3c07406f94_ContentBits">
    <vt:lpwstr>0</vt:lpwstr>
  </property>
</Properties>
</file>